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EPLA\Demography Team\1. Projects\Projections\2022\Projection Runs\2022_01_20 2022 CPA Main Series Final\Non-standard Spatial Layers\Collateral Outputs\"/>
    </mc:Choice>
  </mc:AlternateContent>
  <xr:revisionPtr revIDLastSave="0" documentId="13_ncr:1_{E6A95824-0C80-4C72-920B-2343F67F6452}" xr6:coauthVersionLast="46" xr6:coauthVersionMax="46" xr10:uidLastSave="{00000000-0000-0000-0000-000000000000}"/>
  <bookViews>
    <workbookView xWindow="-108" yWindow="-108" windowWidth="23256" windowHeight="12576" xr2:uid="{00000000-000D-0000-FFFF-FFFF00000000}"/>
  </bookViews>
  <sheets>
    <sheet name="Index" sheetId="1" r:id="rId1"/>
    <sheet name="Notes" sheetId="12" r:id="rId2"/>
    <sheet name="Collapsed SA2s" sheetId="3" r:id="rId3"/>
    <sheet name="LHD2010 projections" sheetId="4" r:id="rId4"/>
    <sheet name="LHD2010 growth rates" sheetId="5" r:id="rId5"/>
    <sheet name="LHD2010 age by sex" sheetId="6" r:id="rId6"/>
    <sheet name="LHD2010 median ages" sheetId="7" r:id="rId7"/>
    <sheet name="LHD2010 total households" sheetId="8" r:id="rId8"/>
    <sheet name="LHD2010 household size" sheetId="9" r:id="rId9"/>
    <sheet name="LHD2010 implied demand" sheetId="10" r:id="rId10"/>
    <sheet name="LHD2010 PD-NPD by age"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2" l="1"/>
  <c r="A6" i="11"/>
  <c r="A6" i="10"/>
  <c r="A6" i="9"/>
  <c r="A6" i="8"/>
  <c r="A6" i="7"/>
  <c r="A6" i="6"/>
  <c r="A6" i="5"/>
  <c r="A6" i="4"/>
  <c r="A6" i="3"/>
  <c r="C11" i="1"/>
  <c r="B11" i="1"/>
  <c r="C10" i="1"/>
  <c r="B10" i="1"/>
  <c r="C9" i="1"/>
  <c r="B9" i="1"/>
  <c r="A9" i="1"/>
  <c r="C8" i="1"/>
  <c r="B8" i="1"/>
  <c r="A8" i="1"/>
  <c r="A6" i="1"/>
</calcChain>
</file>

<file path=xl/sharedStrings.xml><?xml version="1.0" encoding="utf-8"?>
<sst xmlns="http://schemas.openxmlformats.org/spreadsheetml/2006/main" count="4621" uniqueCount="245">
  <si>
    <t>SA2_NAME_2016</t>
  </si>
  <si>
    <t>ERP as at 30 June 2020</t>
  </si>
  <si>
    <t>SA2 share of Collapsed SA2 ERP</t>
  </si>
  <si>
    <t>Austral - Greendale - Badgerys Creek</t>
  </si>
  <si>
    <t>Austral - Greendale</t>
  </si>
  <si>
    <t>Badgerys Creek</t>
  </si>
  <si>
    <t>Blackheath - Megalong Valley - Blue Mountains</t>
  </si>
  <si>
    <t>Blackheath - Megalong Valley</t>
  </si>
  <si>
    <t>Blue Mountains - North</t>
  </si>
  <si>
    <t>Blue Mountains - South</t>
  </si>
  <si>
    <t>Botany - Airport - Industrial</t>
  </si>
  <si>
    <t>Banksmeadow</t>
  </si>
  <si>
    <t>Botany</t>
  </si>
  <si>
    <t>Port Botany Industrial</t>
  </si>
  <si>
    <t>Sydney Airport</t>
  </si>
  <si>
    <t>Bradbury - Wedderburn - Holsworthy Military Area</t>
  </si>
  <si>
    <t>Bradbury - Wedderburn</t>
  </si>
  <si>
    <t>Holsworthy Military Area</t>
  </si>
  <si>
    <t>Cooma Region - Deua - Wadbilliga</t>
  </si>
  <si>
    <t>Cooma Region</t>
  </si>
  <si>
    <t>Deua - Wadbilliga</t>
  </si>
  <si>
    <t>Greystanes - Pemulwuy - Smithfield Industrial</t>
  </si>
  <si>
    <t>Greystanes - Pemulwuy</t>
  </si>
  <si>
    <t>Smithfield Industrial</t>
  </si>
  <si>
    <t>Guildford West - Merrylands West - Yennora Industrial</t>
  </si>
  <si>
    <t>Guildford West - Merrylands West</t>
  </si>
  <si>
    <t>Yennora Industrial</t>
  </si>
  <si>
    <t>Heathcote - Waterfall - Royal National Park</t>
  </si>
  <si>
    <t>Heathcote - Waterfall</t>
  </si>
  <si>
    <t>Royal National Park</t>
  </si>
  <si>
    <t>Helensburgh - Illawarra Catchment Reserve</t>
  </si>
  <si>
    <t>Helensburgh</t>
  </si>
  <si>
    <t>Illawarra Catchment Reserve</t>
  </si>
  <si>
    <t>Horsley Park - Kemps Creek - Wetherill Park Industrial</t>
  </si>
  <si>
    <t>Horsley Park - Kemps Creek</t>
  </si>
  <si>
    <t>Wetherill Park Industrial</t>
  </si>
  <si>
    <t>Lidcombe - Rookwood Cemetery</t>
  </si>
  <si>
    <t>Lidcombe</t>
  </si>
  <si>
    <t>Rookwood Cemetery</t>
  </si>
  <si>
    <t>Paddington - Moore Park - Centennial Park</t>
  </si>
  <si>
    <t>Centennial Park</t>
  </si>
  <si>
    <t>Paddington - Moore Park</t>
  </si>
  <si>
    <t>Port Kembla - Warrawong - Port Kembla Industrial</t>
  </si>
  <si>
    <t>Port Kembla - Warrawong</t>
  </si>
  <si>
    <t>Port Kembla Industrial</t>
  </si>
  <si>
    <t>Seven Hills - Toongabbie - Prospect Reservoir</t>
  </si>
  <si>
    <t>Prospect Reservoir</t>
  </si>
  <si>
    <t>Seven Hills - Toongabbie</t>
  </si>
  <si>
    <t>Singelton region - Wollangambe - Wollemi</t>
  </si>
  <si>
    <t>Singleton Region</t>
  </si>
  <si>
    <t>Wollangambe - Wollemi</t>
  </si>
  <si>
    <t>Stockton - Fullerton Cove - Newcastle Port - Kooragang</t>
  </si>
  <si>
    <t>Newcastle Port - Kooragang</t>
  </si>
  <si>
    <t>Stockton - Fullerton Cove</t>
  </si>
  <si>
    <t>Ulladulla region - Ettrema - Sassafras - Budawang</t>
  </si>
  <si>
    <t>Ettrema - Sassafras - Budawang</t>
  </si>
  <si>
    <t>Ulladulla Region</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</si>
  <si>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</si>
  <si>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</si>
  <si>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</si>
  <si>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</si>
  <si>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</si>
  <si>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</si>
  <si>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</si>
  <si>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</si>
  <si>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</si>
  <si>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</si>
  <si>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</si>
  <si>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</si>
  <si>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</si>
  <si>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</si>
  <si>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</si>
  <si>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</si>
  <si>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</si>
  <si>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</si>
  <si>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</si>
  <si>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</si>
  <si>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</si>
  <si>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</si>
  <si>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</si>
  <si>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</si>
  <si>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</si>
  <si>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</si>
  <si>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</si>
  <si>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</si>
  <si>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</si>
  <si>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</si>
  <si>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</si>
  <si>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</si>
  <si>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</si>
  <si>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</si>
  <si>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</si>
  <si>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</si>
  <si>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</si>
  <si>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</si>
  <si>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</si>
  <si>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</si>
  <si>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</si>
  <si>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Central Coast Local Health District</t>
  </si>
  <si>
    <t>Far West Local Health District</t>
  </si>
  <si>
    <t>Hunter New England Local Health District</t>
  </si>
  <si>
    <t>Illawarra Shoalhaven Local Health District</t>
  </si>
  <si>
    <t>Mid North Coast Local Health District</t>
  </si>
  <si>
    <t>Murrumbidgee Local Health District</t>
  </si>
  <si>
    <t>Nepean Blue Mountains Local Health District</t>
  </si>
  <si>
    <t>Northern NSW Local Health District</t>
  </si>
  <si>
    <t>Northern Sydney Local Health District</t>
  </si>
  <si>
    <t>South Eastern Sydney Local Health District</t>
  </si>
  <si>
    <t>South Western Sydney Local Health District</t>
  </si>
  <si>
    <t>Southern NSW Local Health District</t>
  </si>
  <si>
    <t>Sydney Local Health District</t>
  </si>
  <si>
    <t>Western NSW Local Health District</t>
  </si>
  <si>
    <t>Western Sydney Local Health District</t>
  </si>
  <si>
    <t>AGR 2021 to 2041</t>
  </si>
  <si>
    <t>Sex</t>
  </si>
  <si>
    <t>Age group</t>
  </si>
  <si>
    <t>Female</t>
  </si>
  <si>
    <t>00-04</t>
  </si>
  <si>
    <t>05-09</t>
  </si>
  <si>
    <t>10-14</t>
  </si>
  <si>
    <t>15-19</t>
  </si>
  <si>
    <t>20-24</t>
  </si>
  <si>
    <t>25-29</t>
  </si>
  <si>
    <t>30-34</t>
  </si>
  <si>
    <t>35-39</t>
  </si>
  <si>
    <t>40-44</t>
  </si>
  <si>
    <t>45-49</t>
  </si>
  <si>
    <t>50-54</t>
  </si>
  <si>
    <t>55-59</t>
  </si>
  <si>
    <t>60-64</t>
  </si>
  <si>
    <t>65-69</t>
  </si>
  <si>
    <t>70-74</t>
  </si>
  <si>
    <t>75-79</t>
  </si>
  <si>
    <t>80-84</t>
  </si>
  <si>
    <t>85+</t>
  </si>
  <si>
    <t>Male</t>
  </si>
  <si>
    <t>Residency type</t>
  </si>
  <si>
    <t>Private Dwelling</t>
  </si>
  <si>
    <t>Non-private Dwelling</t>
  </si>
  <si>
    <t>All persons</t>
  </si>
  <si>
    <t>Projected Population Totals (persons), 2001-2041</t>
  </si>
  <si>
    <t>Annual Growth Rates (%), 2002-2041</t>
  </si>
  <si>
    <t>Projected Population by Sex and 5-year Age Group (persons), 2001-2041</t>
  </si>
  <si>
    <t>Median Age of Projected Population (years), 2001-2041</t>
  </si>
  <si>
    <t>Projected Households (number of households required to house the Projected Population), 2016-2041</t>
  </si>
  <si>
    <t>Average Household Size for Projected Households (persons per household), 2016-2041</t>
  </si>
  <si>
    <t>Implied Dwelling Demand (number of dwellings required to house the Projected Population), 2016-2041</t>
  </si>
  <si>
    <t>Projected Population by Age and Type of Residency (persons living in private or non-private dwellings), 2016-2041</t>
  </si>
  <si>
    <t>Local Health Districts (2010)</t>
  </si>
  <si>
    <t>2022 NSW Common Planning Assumption Projections</t>
  </si>
  <si>
    <t>Local Health Districts (2010) Projections for year ending 30 June</t>
  </si>
  <si>
    <t>Collapsed SA2</t>
  </si>
  <si>
    <t>Explanatory Material</t>
  </si>
  <si>
    <t>Population Projections</t>
  </si>
  <si>
    <t>Household and Implied Dwelling Projections</t>
  </si>
  <si>
    <t>2022 NSW Population, Housing and Implied Dwelling Projections</t>
  </si>
  <si>
    <t>Overview</t>
  </si>
  <si>
    <t>NSW population, household and implied dwelling projections are produced by the Department of Planning and Environment on behalf of the NSW Government.</t>
  </si>
  <si>
    <t>Projections are not targets</t>
  </si>
  <si>
    <t>The NSW population projections are a scenario based on available evidence. They are not a target or a representation of Government intent.</t>
  </si>
  <si>
    <t>They represent possible demographic futures based on the best assessment of how the NSW population may change over time, including population size, age profile and residential location.</t>
  </si>
  <si>
    <t>The projections reflect current planning frameworks and strategies in place, and the potential demographic outcomes of contemporary decisions. They represent a basis from which to plan from.</t>
  </si>
  <si>
    <t>Planning for the future</t>
  </si>
  <si>
    <t>Population projections provide a picture of the population as it may develop in the future. They indicate an area’s likely population size, and its age and sex profile. Understanding these changes is essential to making informed planning decisions for the State’s future.</t>
  </si>
  <si>
    <t>These projections are used as a common framework across NSW Government. They inform planning policy decisions around infrastructure and service delivery such as the provision of hospital beds, school classrooms, roads and public transport.</t>
  </si>
  <si>
    <t>Future decisions, such as infrastructure investments and land use plans, will change future population patterns including growth and distribution.</t>
  </si>
  <si>
    <r>
      <rPr>
        <sz val="11"/>
        <rFont val="Public Sans"/>
      </rPr>
      <t xml:space="preserve">These projections do not change the current visions set out in </t>
    </r>
    <r>
      <rPr>
        <u/>
        <sz val="11"/>
        <color theme="10"/>
        <rFont val="Public Sans"/>
      </rPr>
      <t xml:space="preserve">Regional Plans </t>
    </r>
    <r>
      <rPr>
        <sz val="11"/>
        <rFont val="Public Sans"/>
      </rPr>
      <t>or affect local plans and strategies such as Local Council’s Local Strategic Planning Statements and Local Housing Strategies.</t>
    </r>
  </si>
  <si>
    <t>Projections provided in this excel workbook</t>
  </si>
  <si>
    <t>Common Planning Assumptions</t>
  </si>
  <si>
    <r>
      <rPr>
        <sz val="11"/>
        <rFont val="Public Sans"/>
      </rPr>
      <t xml:space="preserve">The projections contained in this workbook form part of the </t>
    </r>
    <r>
      <rPr>
        <u/>
        <sz val="11"/>
        <color theme="10"/>
        <rFont val="Public Sans"/>
      </rPr>
      <t>NSW Common Planning Assumptions</t>
    </r>
    <r>
      <rPr>
        <sz val="11"/>
        <rFont val="Public Sans"/>
      </rPr>
      <t>. They provide a consistent evidence base for NSW Government agencies to use in planning for key services and infrastructure in the state, from schools and hospitals to roads and transport.</t>
    </r>
  </si>
  <si>
    <r>
      <rPr>
        <sz val="11"/>
        <rFont val="Public Sans"/>
      </rPr>
      <t xml:space="preserve">Two additional series – “high” and “low” projections - are also available from the </t>
    </r>
    <r>
      <rPr>
        <u/>
        <sz val="11"/>
        <color theme="10"/>
        <rFont val="Public Sans"/>
      </rPr>
      <t>Department of Planning and Environment’s website</t>
    </r>
    <r>
      <rPr>
        <sz val="11"/>
        <rFont val="Public Sans"/>
      </rPr>
      <t>. They show other possible future population outcomes, based on what we can observe from the past, and net overseas migration forecasts in Australian Government Budgets.</t>
    </r>
  </si>
  <si>
    <t>Scope of projections in this workbook</t>
  </si>
  <si>
    <t>The 2022 Common Planning Assumption population, housing and implied dwelling projections span the period from 2021 to 2061 for NSW as a whole, and from 2021 to 2041 for areas within NSW.</t>
  </si>
  <si>
    <r>
      <rPr>
        <sz val="11"/>
        <rFont val="Public Sans"/>
      </rPr>
      <t xml:space="preserve">They include historic population data for the period 2001-2020 derived from the </t>
    </r>
    <r>
      <rPr>
        <u/>
        <sz val="11"/>
        <color theme="10"/>
        <rFont val="Public Sans"/>
      </rPr>
      <t>Australian Bureau of Statistics</t>
    </r>
    <r>
      <rPr>
        <sz val="11"/>
        <rFont val="Public Sans"/>
      </rPr>
      <t xml:space="preserve"> and released on 27th August 2021.</t>
    </r>
  </si>
  <si>
    <t>Projections are rounded to one digit. This means in some instances figures may not exactly sum to published totals.</t>
  </si>
  <si>
    <t>Geographic detail</t>
  </si>
  <si>
    <r>
      <rPr>
        <sz val="11"/>
        <rFont val="Public Sans"/>
      </rPr>
      <t xml:space="preserve">The 2022 NSW Projections are reported at two geographic scales – NSW as a whole and Statistical Area Level 2 (SA2s) level derived from the Australian Bureau of Statistics’ </t>
    </r>
    <r>
      <rPr>
        <u/>
        <sz val="11"/>
        <color theme="10"/>
        <rFont val="Public Sans"/>
      </rPr>
      <t>Australian Statical Geography Standard (ASGS) (July 2016).</t>
    </r>
  </si>
  <si>
    <t>SA2s</t>
  </si>
  <si>
    <r>
      <t xml:space="preserve">SA2s </t>
    </r>
    <r>
      <rPr>
        <sz val="11"/>
        <rFont val="Public Sans"/>
      </rPr>
      <t>are medium-sized areas representing a community that interacts together socially and economically. SA2s generally have a population between 3,000 and 25,000 with an average of about 10,000 people. SA2s in remote and regional areas generally have smaller populations than those in urban areas and also cover a larger geographic area.</t>
    </r>
  </si>
  <si>
    <r>
      <rPr>
        <sz val="11"/>
        <rFont val="Public Sans"/>
      </rPr>
      <t xml:space="preserve">For the 2022 NSW projections, sometimes two or more neighbouring SA2s have been collapsed together when an SA2 contains little or no population, such as in the Royal National Park and parts of the Blue Mountains. Further details are provided in a technical paper on the </t>
    </r>
    <r>
      <rPr>
        <u/>
        <sz val="11"/>
        <color theme="10"/>
        <rFont val="Public Sans"/>
      </rPr>
      <t>Department of Planning and Environment’s website</t>
    </r>
    <r>
      <rPr>
        <sz val="11"/>
        <rFont val="Public Sans"/>
      </rPr>
      <t xml:space="preserve"> .</t>
    </r>
  </si>
  <si>
    <t>The 2022 NSW projections are also available for other geographies.</t>
  </si>
  <si>
    <t>Local Government Areas (LGAs)</t>
  </si>
  <si>
    <r>
      <rPr>
        <sz val="11"/>
        <rFont val="Public Sans"/>
      </rPr>
      <t xml:space="preserve">LGA projections are based on an ABS approximation of </t>
    </r>
    <r>
      <rPr>
        <u/>
        <sz val="11"/>
        <color theme="10"/>
        <rFont val="Public Sans"/>
      </rPr>
      <t>gazetted local government boundaries in NSW.</t>
    </r>
  </si>
  <si>
    <r>
      <rPr>
        <sz val="11"/>
        <rFont val="Public Sans"/>
      </rPr>
      <t xml:space="preserve">The 2022 projections for LGAs in NSW are reported on the June 2020 edition of the </t>
    </r>
    <r>
      <rPr>
        <u/>
        <sz val="11"/>
        <color theme="10"/>
        <rFont val="Public Sans"/>
      </rPr>
      <t>ASGS non-ABS structures</t>
    </r>
    <r>
      <rPr>
        <sz val="11"/>
        <rFont val="Public Sans"/>
      </rPr>
      <t>.</t>
    </r>
  </si>
  <si>
    <t>Greater Sydney Region and Regional NSW</t>
  </si>
  <si>
    <t>The Greater Sydney region is comprised of the following LGAs:</t>
  </si>
  <si>
    <t>All other LGAs, and unincorporated NSW, make up Regional NSW.</t>
  </si>
  <si>
    <t>Statistical Areas Level 4 (SA4s)</t>
  </si>
  <si>
    <r>
      <rPr>
        <sz val="11"/>
        <rFont val="Public Sans"/>
      </rPr>
      <t xml:space="preserve">SA4s are also part of the </t>
    </r>
    <r>
      <rPr>
        <u/>
        <sz val="11"/>
        <color theme="10"/>
        <rFont val="Public Sans"/>
      </rPr>
      <t>Australian Statistical Geography Standard (ASGS)</t>
    </r>
    <r>
      <rPr>
        <sz val="11"/>
        <rFont val="Public Sans"/>
      </rPr>
      <t>. SA4s are designed for the output of a variety of regional data and represent labour markets and the functional area of Australian capital cities. Most SA4s have a population of over 100,000 people.</t>
    </r>
  </si>
  <si>
    <t>Planning Regions</t>
  </si>
  <si>
    <t>The Department of Planning and Environment established Planning Regions to help set the framework, vision and direction for strategic planning and land use planning for future needs for housing, jobs, infrastructure, a healthy environment and connected communities.</t>
  </si>
  <si>
    <r>
      <rPr>
        <sz val="11"/>
        <rFont val="Public Sans"/>
      </rPr>
      <t xml:space="preserve">The </t>
    </r>
    <r>
      <rPr>
        <u/>
        <sz val="11"/>
        <color theme="10"/>
        <rFont val="Public Sans"/>
      </rPr>
      <t>planning regions</t>
    </r>
    <r>
      <rPr>
        <sz val="11"/>
        <rFont val="Public Sans"/>
      </rPr>
      <t xml:space="preserve"> used in the 2022 projections are based on geographic boundaries set in 2017.</t>
    </r>
  </si>
  <si>
    <t>Functional Economic Regions (FERs)</t>
  </si>
  <si>
    <t>FERs are made up of one or more local government areas in regional NSW that work together to create smaller economies with strong economic links, mainly where people live and work.  There are 37 FERs in Regional NSW, and some of these cross-state boundaries into Queensland, Victoria and the Australian Capital Territory (ACT). The 2022 NSW projections do not include populations in an FER that are outside of NSW.</t>
  </si>
  <si>
    <r>
      <rPr>
        <sz val="11"/>
        <rFont val="Public Sans"/>
      </rPr>
      <t xml:space="preserve">Projections for FERs are based on </t>
    </r>
    <r>
      <rPr>
        <u/>
        <sz val="11"/>
        <color theme="10"/>
        <rFont val="Public Sans"/>
      </rPr>
      <t>geographic areas created in February 2021</t>
    </r>
    <r>
      <rPr>
        <sz val="11"/>
        <rFont val="Public Sans"/>
      </rPr>
      <t>.</t>
    </r>
  </si>
  <si>
    <t>Greater Sydney Commission (GSC) Districts</t>
  </si>
  <si>
    <r>
      <rPr>
        <sz val="11"/>
        <rFont val="Public Sans"/>
      </rPr>
      <t xml:space="preserve">The GSC created </t>
    </r>
    <r>
      <rPr>
        <u/>
        <sz val="11"/>
        <color theme="10"/>
        <rFont val="Public Sans"/>
      </rPr>
      <t>plans for 5 districts in Greater Sydney</t>
    </r>
    <r>
      <rPr>
        <sz val="11"/>
        <rFont val="Public Sans"/>
      </rPr>
      <t>, as a link between the Greater Sydney Regional Plan and local planning. They inform local environmental plans, community strategic plans and the assessment of planning proposals.</t>
    </r>
  </si>
  <si>
    <t>The 5 districts, as defined in March 2018, comprise the following local government areas:</t>
  </si>
  <si>
    <t>Three Cities</t>
  </si>
  <si>
    <r>
      <rPr>
        <sz val="11"/>
        <rFont val="Public Sans"/>
      </rPr>
      <t xml:space="preserve">The 2018 Greater Sydney Region Plan, </t>
    </r>
    <r>
      <rPr>
        <u/>
        <sz val="11"/>
        <color theme="10"/>
        <rFont val="Public Sans"/>
      </rPr>
      <t>A Metropolis of Three Cities</t>
    </r>
    <r>
      <rPr>
        <sz val="11"/>
        <rFont val="Public Sans"/>
      </rPr>
      <t xml:space="preserve"> is a vision for three, integrated and connected cities that will rebalance Greater Sydney - placing housing, jobs, infrastructure and services within easier reach of more residents, no matter where they live.</t>
    </r>
  </si>
  <si>
    <t>Geographically, the three Cities are:</t>
  </si>
  <si>
    <r>
      <t>·</t>
    </r>
    <r>
      <rPr>
        <sz val="7"/>
        <color rgb="FF000000"/>
        <rFont val="Times New Roman"/>
        <family val="1"/>
      </rPr>
      <t xml:space="preserve">         </t>
    </r>
    <r>
      <rPr>
        <sz val="10"/>
        <color rgb="FF000000"/>
        <rFont val="Arial"/>
        <family val="2"/>
      </rPr>
      <t>The Western Parkland City – the Western City district</t>
    </r>
  </si>
  <si>
    <r>
      <t>·</t>
    </r>
    <r>
      <rPr>
        <sz val="7"/>
        <color rgb="FF000000"/>
        <rFont val="Times New Roman"/>
        <family val="1"/>
      </rPr>
      <t xml:space="preserve">         </t>
    </r>
    <r>
      <rPr>
        <sz val="10"/>
        <color rgb="FF000000"/>
        <rFont val="Arial"/>
        <family val="2"/>
      </rPr>
      <t>The Central River City – the Central City district</t>
    </r>
  </si>
  <si>
    <r>
      <t>·</t>
    </r>
    <r>
      <rPr>
        <sz val="7"/>
        <color rgb="FF000000"/>
        <rFont val="Times New Roman"/>
        <family val="1"/>
      </rPr>
      <t xml:space="preserve">         </t>
    </r>
    <r>
      <rPr>
        <sz val="10"/>
        <color rgb="FF000000"/>
        <rFont val="Arial"/>
        <family val="2"/>
      </rPr>
      <t>The Eastern Harbour City – the Eastern City, North and South districts</t>
    </r>
  </si>
  <si>
    <t>Projection Methods – a trusted approach</t>
  </si>
  <si>
    <t>Enhancements to NSW population, housing and implied dwelling projections</t>
  </si>
  <si>
    <t>The 2022 projections are an update of population, household and implied dwelling projections released in December 2019.</t>
  </si>
  <si>
    <t>How do the 2022 projections differ to the 2019 projections?</t>
  </si>
  <si>
    <r>
      <t>1.</t>
    </r>
    <r>
      <rPr>
        <sz val="11"/>
        <color rgb="FF000000"/>
        <rFont val="Times New Roman"/>
        <family val="1"/>
      </rPr>
      <t xml:space="preserve">        </t>
    </r>
    <r>
      <rPr>
        <sz val="11"/>
        <color rgb="FF000000"/>
        <rFont val="Arial"/>
        <family val="2"/>
      </rPr>
      <t>The 2022 projections include the impact of the COVID-19 pandemic on population change across NSW.</t>
    </r>
  </si>
  <si>
    <r>
      <t>2.</t>
    </r>
    <r>
      <rPr>
        <sz val="11"/>
        <color rgb="FF000000"/>
        <rFont val="Times New Roman"/>
        <family val="1"/>
      </rPr>
      <t xml:space="preserve">      </t>
    </r>
    <r>
      <rPr>
        <sz val="11"/>
        <color rgb="FF000000"/>
        <rFont val="Arial"/>
        <family val="2"/>
      </rPr>
      <t>A new projection model has been used. Sub-state projections no longer use local government areas as the geographic benchmark. Instead, substate projections are based on the Australian Statistical Geography Standard developed by the Australian Bureau of Statistics. More detail is provided below.</t>
    </r>
  </si>
  <si>
    <t>How are population projections prepared?</t>
  </si>
  <si>
    <t>The NSW Government develops population projections using the cohort-component method. This is the international standard for producing population projections. Cohort-component models are used by the Australian Bureau of Statistics, the United Nations and other national statistical agencies world-wide.</t>
  </si>
  <si>
    <t>Accurately projecting the likely future population means understanding the demographic processes that drive population change.</t>
  </si>
  <si>
    <t>Demographic assumptions include:</t>
  </si>
  <si>
    <r>
      <t>·</t>
    </r>
    <r>
      <rPr>
        <sz val="7"/>
        <color rgb="FF000000"/>
        <rFont val="Times New Roman"/>
        <family val="1"/>
      </rPr>
      <t xml:space="preserve">         </t>
    </r>
    <r>
      <rPr>
        <sz val="10"/>
        <color rgb="FF000000"/>
        <rFont val="Arial"/>
        <family val="2"/>
      </rPr>
      <t>how many babies will be born (fertility),</t>
    </r>
  </si>
  <si>
    <r>
      <t>·</t>
    </r>
    <r>
      <rPr>
        <sz val="7"/>
        <color rgb="FF000000"/>
        <rFont val="Times New Roman"/>
        <family val="1"/>
      </rPr>
      <t xml:space="preserve">         </t>
    </r>
    <r>
      <rPr>
        <sz val="10"/>
        <color rgb="FF000000"/>
        <rFont val="Arial"/>
        <family val="2"/>
      </rPr>
      <t>the age at which people may die (mortality),</t>
    </r>
  </si>
  <si>
    <r>
      <t>·</t>
    </r>
    <r>
      <rPr>
        <sz val="7"/>
        <color rgb="FF000000"/>
        <rFont val="Times New Roman"/>
        <family val="1"/>
      </rPr>
      <t xml:space="preserve">         </t>
    </r>
    <r>
      <rPr>
        <sz val="10"/>
        <color rgb="FF000000"/>
        <rFont val="Arial"/>
        <family val="2"/>
      </rPr>
      <t>how many people will be moving around in NSW (intrastate migration),</t>
    </r>
  </si>
  <si>
    <r>
      <t>·</t>
    </r>
    <r>
      <rPr>
        <sz val="7"/>
        <color rgb="FF000000"/>
        <rFont val="Times New Roman"/>
        <family val="1"/>
      </rPr>
      <t xml:space="preserve">         </t>
    </r>
    <r>
      <rPr>
        <sz val="10"/>
        <color rgb="FF000000"/>
        <rFont val="Arial"/>
        <family val="2"/>
      </rPr>
      <t>how many people will be moving in and out of NSW from other states (interstate migration), and</t>
    </r>
  </si>
  <si>
    <r>
      <t>·</t>
    </r>
    <r>
      <rPr>
        <sz val="7"/>
        <color rgb="FF000000"/>
        <rFont val="Times New Roman"/>
        <family val="1"/>
      </rPr>
      <t xml:space="preserve">         </t>
    </r>
    <r>
      <rPr>
        <sz val="10"/>
        <color rgb="FF000000"/>
        <rFont val="Arial"/>
        <family val="2"/>
      </rPr>
      <t>how many people will be moving in and out of NSW from overseas (overseas migration).</t>
    </r>
  </si>
  <si>
    <t>The cohort component method divides a base population into birth cohorts – by age and by sex – and models how components of population change – deaths (mortality) and migration – affect each group into the future.  A new birth cohort is also added to the population every year by applying the projected fertility rates to the female population of childbearing age.  The base population for the 2022 projections is the estimated resident population by age and sex as of 30 June 2020.</t>
  </si>
  <si>
    <t>Assumptions are based on:</t>
  </si>
  <si>
    <r>
      <t>·</t>
    </r>
    <r>
      <rPr>
        <sz val="7"/>
        <color rgb="FF000000"/>
        <rFont val="Times New Roman"/>
        <family val="1"/>
      </rPr>
      <t xml:space="preserve">         </t>
    </r>
    <r>
      <rPr>
        <sz val="10"/>
        <color rgb="FF000000"/>
        <rFont val="Arial"/>
        <family val="2"/>
      </rPr>
      <t>analysis of historical trends from a range of data sources,</t>
    </r>
  </si>
  <si>
    <r>
      <t>·</t>
    </r>
    <r>
      <rPr>
        <sz val="7"/>
        <color rgb="FF000000"/>
        <rFont val="Times New Roman"/>
        <family val="1"/>
      </rPr>
      <t xml:space="preserve">         </t>
    </r>
    <r>
      <rPr>
        <sz val="10"/>
        <color rgb="FF000000"/>
        <rFont val="Arial"/>
        <family val="2"/>
      </rPr>
      <t>advice of experts from across Australia,</t>
    </r>
  </si>
  <si>
    <r>
      <t>·</t>
    </r>
    <r>
      <rPr>
        <sz val="7"/>
        <color rgb="FF000000"/>
        <rFont val="Times New Roman"/>
        <family val="1"/>
      </rPr>
      <t xml:space="preserve">         </t>
    </r>
    <r>
      <rPr>
        <sz val="10"/>
        <color rgb="FF000000"/>
        <rFont val="Arial"/>
        <family val="2"/>
      </rPr>
      <t>any announced policies ad projects, and local intelligence gained from regional local councils and other NSW Government agencies.</t>
    </r>
  </si>
  <si>
    <t>Any policies which were yet to be announced, yet to go on exhibition or were on exhibition at the time of production are not included.</t>
  </si>
  <si>
    <t>The following table summarises the assumptions used for NSW as a whole.</t>
  </si>
  <si>
    <t>Housing development and population growth in Greater Sydney</t>
  </si>
  <si>
    <t>An additional step is applied to population projections in the Greater Sydney Region. A housing unit method adjusts projected population growth across the city, based on the spatial pattern of future residential development. This method is used by many other places, including New York City and the City of London. In Greater Sydney, the Department’s Housing Supply Forecast is used to map out where future housing development may occur.</t>
  </si>
  <si>
    <t>How are household and implied dwelling projections prepared?</t>
  </si>
  <si>
    <t>Household projections reflect the living arrangements of people living in NSW. They give an indication of how many households the projected population is likely to form, and the types of households.</t>
  </si>
  <si>
    <t>Household projections are prepared using the sequential propensity household projection model. It is based on the NSW population projections and assumptions about living arrangements</t>
  </si>
  <si>
    <t>Household projections inform estimates of likely housing demand. The first step is to assume one projected household occupies one dwelling.  An additional adjustment is made to account for some dwellings being unoccupied (e.g. new occupants have yet to move in, the dwelling is used as a second residence or it is a holiday home).  So the projected number of implied dwellings is larger than the projected number of households.</t>
  </si>
  <si>
    <t>Implied dwelling demand projections are not dwelling targets or a projection of future dwelling construction.</t>
  </si>
  <si>
    <t>The dwelling projections make no assumptions about the type of dwellings that projected households may live in.  The projections do not assess the likelihood of the projected dwellings being available during the projection timeframe.</t>
  </si>
  <si>
    <t>Reliability of population projections</t>
  </si>
  <si>
    <r>
      <t xml:space="preserve">NSW population projections are reviewed every four years against Census results to determine how well they performed. At the NSW level, the margin of error at 20 years has been plus or minus 2 per cent, plus or minus 3 per cent for regional NSW and plus or minus 4 per cent for Greater Sydney Region. This represents a high degree of confidence </t>
    </r>
    <r>
      <rPr>
        <vertAlign val="superscript"/>
        <sz val="11"/>
        <color rgb="FF000000"/>
        <rFont val="Public Sans"/>
      </rPr>
      <t>[1]</t>
    </r>
    <r>
      <rPr>
        <sz val="11"/>
        <color rgb="FF000000"/>
        <rFont val="Public Sans"/>
      </rPr>
      <t>.</t>
    </r>
  </si>
  <si>
    <t>Prior to the development of new projections, the Department reviewed the approach taken to existing projections updates to ensure that new projections reflect best practice.</t>
  </si>
  <si>
    <t>Further information</t>
  </si>
  <si>
    <r>
      <t xml:space="preserve">Further details about the projection methods and assumptions used to develop the 2022 NSW population, household and implied dwelling projections is available on the </t>
    </r>
    <r>
      <rPr>
        <u/>
        <sz val="11"/>
        <color theme="4"/>
        <rFont val="Public Sans"/>
      </rPr>
      <t>Department of Planning and Environment’s website</t>
    </r>
    <r>
      <rPr>
        <sz val="11"/>
        <color rgb="FF000000"/>
        <rFont val="Public Sans"/>
      </rPr>
      <t>.</t>
    </r>
  </si>
  <si>
    <r>
      <t xml:space="preserve">If you have any questions send a message to </t>
    </r>
    <r>
      <rPr>
        <u/>
        <sz val="11"/>
        <color rgb="FF000000"/>
        <rFont val="Public Sans"/>
      </rPr>
      <t>population.futures@planning.nsw.gov.au</t>
    </r>
  </si>
  <si>
    <t>Disclaimer</t>
  </si>
  <si>
    <t>While every reasonable effort has been made to ensure that these projections are correct at the time of release, the State of New South Wales, its agents and employees, disclaim any and all liability to any person in respect of anything or the consequences of anything done or omitted to be done in reliance upon the whole or any part of these projections.</t>
  </si>
  <si>
    <t xml:space="preserve">© State of New South Wales and Department of Planning and Environment  2022 </t>
  </si>
  <si>
    <t>Reference:</t>
  </si>
  <si>
    <t>[1] Wilson, T and Rowe, F (2011) The forecast accuracy of local government area population projections: a case study of Queensland, Australasian Journal of Regional Studies 17(2):204-243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</si>
</sst>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rgb="FF000000"/>
      <name val="Arial"/>
    </font>
    <font>
      <b/>
      <sz val="10"/>
      <color rgb="FFFFFFFF"/>
      <name val="Arial"/>
    </font>
    <font>
      <b/>
      <sz val="16"/>
      <color rgb="FFFFFFFF"/>
      <name val="Arial"/>
    </font>
    <font>
      <sz val="12"/>
      <color rgb="FFFFFFFF"/>
      <name val="Arial"/>
    </font>
    <font>
      <b/>
      <sz val="11"/>
      <color rgb="FFFFFFFF"/>
      <name val="Arial"/>
    </font>
    <font>
      <u/>
      <sz val="10"/>
      <color theme="10"/>
      <name val="Arial"/>
    </font>
    <font>
      <sz val="22"/>
      <color rgb="FF431170"/>
      <name val="Public Sans"/>
    </font>
    <font>
      <sz val="11"/>
      <color rgb="FF000000"/>
      <name val="Public Sans"/>
    </font>
    <font>
      <sz val="18"/>
      <color rgb="FF441170"/>
      <name val="Public Sans"/>
    </font>
    <font>
      <sz val="12.5"/>
      <color rgb="FF441170"/>
      <name val="Public Sans SemiBold"/>
    </font>
    <font>
      <u/>
      <sz val="11"/>
      <color theme="10"/>
      <name val="Public Sans"/>
    </font>
    <font>
      <sz val="11"/>
      <name val="Public Sans"/>
    </font>
    <font>
      <sz val="11"/>
      <color rgb="FF441170"/>
      <name val="Public Sans SemiBold"/>
    </font>
    <font>
      <sz val="9"/>
      <color rgb="FF000000"/>
      <name val="Public Sans"/>
    </font>
    <font>
      <i/>
      <sz val="11"/>
      <color rgb="FF441170"/>
      <name val="Public Sans SemiBold"/>
    </font>
    <font>
      <sz val="10"/>
      <color rgb="FF000000"/>
      <name val="Calibri"/>
      <family val="2"/>
    </font>
    <font>
      <i/>
      <sz val="12"/>
      <color rgb="FF441170"/>
      <name val="Public Sans SemiBold"/>
    </font>
    <font>
      <sz val="11"/>
      <color rgb="FF000000"/>
      <name val="Symbol"/>
      <family val="1"/>
      <charset val="2"/>
    </font>
    <font>
      <sz val="7"/>
      <color rgb="FF000000"/>
      <name val="Times New Roman"/>
      <family val="1"/>
    </font>
    <font>
      <sz val="10"/>
      <color rgb="FF000000"/>
      <name val="Arial"/>
      <family val="2"/>
    </font>
    <font>
      <sz val="11"/>
      <color rgb="FF000000"/>
      <name val="Times New Roman"/>
      <family val="1"/>
    </font>
    <font>
      <sz val="11"/>
      <color rgb="FF000000"/>
      <name val="Arial"/>
      <family val="2"/>
    </font>
    <font>
      <b/>
      <sz val="11"/>
      <color rgb="FF000000"/>
      <name val="Public Sans"/>
    </font>
    <font>
      <sz val="10"/>
      <color rgb="FF000000"/>
      <name val="Public Sans"/>
    </font>
    <font>
      <vertAlign val="superscript"/>
      <sz val="11"/>
      <color rgb="FF000000"/>
      <name val="Public Sans"/>
    </font>
    <font>
      <u/>
      <sz val="11"/>
      <color theme="4"/>
      <name val="Public Sans"/>
    </font>
    <font>
      <u/>
      <sz val="11"/>
      <color rgb="FF000000"/>
      <name val="Public Sans"/>
    </font>
    <font>
      <b/>
      <sz val="10"/>
      <color rgb="FF000000"/>
      <name val="Public Sans"/>
    </font>
    <font>
      <sz val="10"/>
      <name val="Public Sans"/>
    </font>
  </fonts>
  <fills count="3">
    <fill>
      <patternFill patternType="none"/>
    </fill>
    <fill>
      <patternFill patternType="gray125"/>
    </fill>
    <fill>
      <patternFill patternType="solid">
        <fgColor rgb="FF941B00"/>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1" fillId="2" borderId="0" xfId="0" applyFont="1" applyFill="1" applyAlignment="1">
      <alignment horizontal="right"/>
    </xf>
    <xf numFmtId="1" fontId="0" fillId="0" borderId="0" xfId="0" applyNumberFormat="1" applyFont="1"/>
    <xf numFmtId="2" fontId="0" fillId="0" borderId="0" xfId="0" applyNumberFormat="1" applyFont="1"/>
    <xf numFmtId="0" fontId="1" fillId="2" borderId="0" xfId="0" applyFont="1" applyFill="1" applyAlignment="1">
      <alignment horizontal="left"/>
    </xf>
    <xf numFmtId="0" fontId="5" fillId="0" borderId="0" xfId="0" applyFont="1"/>
    <xf numFmtId="0" fontId="0" fillId="0" borderId="1" xfId="0" applyBorder="1"/>
    <xf numFmtId="1" fontId="0" fillId="0" borderId="1" xfId="0" applyNumberFormat="1" applyBorder="1"/>
    <xf numFmtId="0" fontId="7" fillId="0" borderId="1" xfId="0" applyFont="1" applyBorder="1" applyAlignment="1">
      <alignment vertical="center" wrapText="1"/>
    </xf>
    <xf numFmtId="0" fontId="10" fillId="0" borderId="1" xfId="1" applyFont="1" applyBorder="1" applyAlignment="1">
      <alignment vertical="center" wrapText="1"/>
    </xf>
    <xf numFmtId="0" fontId="10" fillId="0" borderId="1" xfId="1" applyFont="1" applyBorder="1" applyAlignment="1">
      <alignment vertical="center"/>
    </xf>
    <xf numFmtId="0" fontId="5" fillId="0" borderId="1" xfId="1" applyBorder="1" applyAlignment="1">
      <alignment vertical="center"/>
    </xf>
    <xf numFmtId="0" fontId="7" fillId="0" borderId="1" xfId="0" applyFont="1" applyBorder="1" applyAlignment="1">
      <alignment vertical="center"/>
    </xf>
    <xf numFmtId="0" fontId="13" fillId="0" borderId="1" xfId="0" applyFont="1" applyBorder="1" applyAlignment="1">
      <alignment vertical="center" wrapText="1"/>
    </xf>
    <xf numFmtId="0" fontId="5" fillId="0" borderId="1" xfId="1" applyBorder="1" applyAlignment="1">
      <alignment vertical="center" wrapText="1"/>
    </xf>
    <xf numFmtId="0" fontId="15" fillId="0" borderId="1" xfId="0" applyFont="1" applyBorder="1" applyAlignment="1">
      <alignment vertical="top" wrapText="1"/>
    </xf>
    <xf numFmtId="0" fontId="7" fillId="0" borderId="1" xfId="0" applyFont="1" applyBorder="1" applyAlignment="1">
      <alignment horizontal="left" vertical="center" wrapText="1"/>
    </xf>
    <xf numFmtId="0" fontId="17" fillId="0" borderId="1" xfId="0" applyFont="1" applyBorder="1" applyAlignment="1">
      <alignment horizontal="left" vertical="center" indent="4"/>
    </xf>
    <xf numFmtId="0" fontId="17" fillId="0" borderId="1" xfId="0" applyFont="1" applyBorder="1" applyAlignment="1">
      <alignment horizontal="left" vertical="center"/>
    </xf>
    <xf numFmtId="0" fontId="23" fillId="0" borderId="1" xfId="0" applyFont="1" applyBorder="1"/>
    <xf numFmtId="0" fontId="14" fillId="0" borderId="1" xfId="0" applyFont="1" applyBorder="1" applyAlignment="1">
      <alignment vertical="center"/>
    </xf>
    <xf numFmtId="0" fontId="22" fillId="0" borderId="1" xfId="0" applyFont="1" applyBorder="1" applyAlignment="1">
      <alignment vertical="center" wrapText="1"/>
    </xf>
    <xf numFmtId="0" fontId="21" fillId="0" borderId="1" xfId="0" applyFont="1" applyBorder="1" applyAlignment="1">
      <alignment wrapText="1"/>
    </xf>
    <xf numFmtId="0" fontId="21" fillId="0" borderId="1" xfId="0" applyFont="1" applyBorder="1"/>
    <xf numFmtId="0" fontId="5" fillId="0" borderId="1" xfId="0" applyFont="1" applyBorder="1"/>
    <xf numFmtId="0" fontId="2" fillId="2" borderId="0" xfId="0" applyFont="1" applyFill="1" applyAlignment="1">
      <alignment horizontal="left"/>
    </xf>
    <xf numFmtId="0" fontId="3" fillId="2" borderId="0" xfId="0" applyFont="1" applyFill="1" applyAlignment="1">
      <alignment horizontal="left"/>
    </xf>
    <xf numFmtId="0" fontId="4" fillId="2" borderId="0" xfId="0" applyFont="1" applyFill="1" applyAlignment="1">
      <alignment horizontal="left"/>
    </xf>
    <xf numFmtId="0" fontId="7" fillId="0" borderId="1" xfId="0" applyFont="1" applyBorder="1" applyAlignment="1">
      <alignment vertical="center" wrapText="1"/>
    </xf>
    <xf numFmtId="0" fontId="7" fillId="0" borderId="1" xfId="0" applyFont="1" applyBorder="1"/>
    <xf numFmtId="0" fontId="27" fillId="0" borderId="1" xfId="0" applyFont="1" applyBorder="1"/>
    <xf numFmtId="0" fontId="28" fillId="0" borderId="1" xfId="1"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22" fillId="0" borderId="1" xfId="0" applyFont="1" applyBorder="1" applyAlignment="1">
      <alignment vertical="center" wrapText="1"/>
    </xf>
    <xf numFmtId="0" fontId="7" fillId="0" borderId="1" xfId="0" applyFont="1" applyBorder="1" applyAlignment="1">
      <alignment horizontal="left" vertical="center" wrapText="1"/>
    </xf>
    <xf numFmtId="0" fontId="14" fillId="0" borderId="1" xfId="0" applyFont="1" applyBorder="1" applyAlignment="1">
      <alignment vertical="center"/>
    </xf>
    <xf numFmtId="0" fontId="7" fillId="0" borderId="1" xfId="0" applyFont="1" applyBorder="1" applyAlignment="1">
      <alignment vertical="center"/>
    </xf>
    <xf numFmtId="0" fontId="9" fillId="0" borderId="1" xfId="0" applyFont="1" applyBorder="1" applyAlignment="1">
      <alignment vertical="center"/>
    </xf>
    <xf numFmtId="0" fontId="8" fillId="0" borderId="1" xfId="0" applyFont="1" applyBorder="1" applyAlignment="1">
      <alignment vertical="center"/>
    </xf>
    <xf numFmtId="0" fontId="10" fillId="0" borderId="1" xfId="1" applyFont="1" applyBorder="1" applyAlignment="1">
      <alignment vertical="center" wrapText="1"/>
    </xf>
    <xf numFmtId="0" fontId="16" fillId="0" borderId="1" xfId="0" applyFont="1" applyBorder="1" applyAlignment="1">
      <alignment vertical="center"/>
    </xf>
    <xf numFmtId="0" fontId="12" fillId="0" borderId="1" xfId="0" applyFont="1" applyBorder="1" applyAlignment="1">
      <alignment vertical="center"/>
    </xf>
    <xf numFmtId="0" fontId="10" fillId="0" borderId="1" xfId="1" applyFont="1" applyBorder="1" applyAlignment="1">
      <alignment vertical="center"/>
    </xf>
    <xf numFmtId="0" fontId="10" fillId="0" borderId="1" xfId="1" applyFont="1" applyBorder="1" applyAlignment="1">
      <alignment horizontal="left" vertical="center" wrapText="1"/>
    </xf>
    <xf numFmtId="0" fontId="10" fillId="0" borderId="1" xfId="1" applyFont="1" applyBorder="1" applyAlignment="1">
      <alignment wrapText="1"/>
    </xf>
    <xf numFmtId="0" fontId="6"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0" xfId="0" applyFont="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146261</xdr:colOff>
      <xdr:row>75</xdr:row>
      <xdr:rowOff>108585</xdr:rowOff>
    </xdr:from>
    <xdr:to>
      <xdr:col>5</xdr:col>
      <xdr:colOff>265430</xdr:colOff>
      <xdr:row>89</xdr:row>
      <xdr:rowOff>207556</xdr:rowOff>
    </xdr:to>
    <xdr:pic>
      <xdr:nvPicPr>
        <xdr:cNvPr id="2" name="Picture 106">
          <a:extLst>
            <a:ext uri="{FF2B5EF4-FFF2-40B4-BE49-F238E27FC236}">
              <a16:creationId xmlns:a16="http://schemas.microsoft.com/office/drawing/2014/main" id="{1D58AF9E-53BD-4D8D-80EB-FD7037C433E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8164" b="14766"/>
        <a:stretch/>
      </xdr:blipFill>
      <xdr:spPr bwMode="auto">
        <a:xfrm>
          <a:off x="146261" y="22999065"/>
          <a:ext cx="3721524" cy="2569756"/>
        </a:xfrm>
        <a:prstGeom prst="rect">
          <a:avLst/>
        </a:prstGeom>
        <a:solidFill>
          <a:schemeClr val="bg1"/>
        </a:solidFill>
      </xdr:spPr>
    </xdr:pic>
    <xdr:clientData/>
  </xdr:twoCellAnchor>
  <xdr:twoCellAnchor editAs="oneCell">
    <xdr:from>
      <xdr:col>0</xdr:col>
      <xdr:colOff>88478</xdr:colOff>
      <xdr:row>46</xdr:row>
      <xdr:rowOff>15452</xdr:rowOff>
    </xdr:from>
    <xdr:to>
      <xdr:col>5</xdr:col>
      <xdr:colOff>121920</xdr:colOff>
      <xdr:row>57</xdr:row>
      <xdr:rowOff>153270</xdr:rowOff>
    </xdr:to>
    <xdr:pic>
      <xdr:nvPicPr>
        <xdr:cNvPr id="3" name="Picture 2">
          <a:extLst>
            <a:ext uri="{FF2B5EF4-FFF2-40B4-BE49-F238E27FC236}">
              <a16:creationId xmlns:a16="http://schemas.microsoft.com/office/drawing/2014/main" id="{3765F622-F146-42AF-AEBD-79E401EC984F}"/>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2000" b="16935"/>
        <a:stretch/>
      </xdr:blipFill>
      <xdr:spPr bwMode="auto">
        <a:xfrm>
          <a:off x="88478" y="15301172"/>
          <a:ext cx="3652942" cy="2210458"/>
        </a:xfrm>
        <a:prstGeom prst="rect">
          <a:avLst/>
        </a:prstGeom>
        <a:solidFill>
          <a:schemeClr val="bg1"/>
        </a:solidFill>
      </xdr:spPr>
    </xdr:pic>
    <xdr:clientData/>
  </xdr:twoCellAnchor>
  <xdr:twoCellAnchor editAs="oneCell">
    <xdr:from>
      <xdr:col>0</xdr:col>
      <xdr:colOff>95673</xdr:colOff>
      <xdr:row>127</xdr:row>
      <xdr:rowOff>114725</xdr:rowOff>
    </xdr:from>
    <xdr:to>
      <xdr:col>6</xdr:col>
      <xdr:colOff>529590</xdr:colOff>
      <xdr:row>136</xdr:row>
      <xdr:rowOff>192646</xdr:rowOff>
    </xdr:to>
    <xdr:pic>
      <xdr:nvPicPr>
        <xdr:cNvPr id="4" name="Picture 3">
          <a:extLst>
            <a:ext uri="{FF2B5EF4-FFF2-40B4-BE49-F238E27FC236}">
              <a16:creationId xmlns:a16="http://schemas.microsoft.com/office/drawing/2014/main" id="{D42FB39B-B12A-4565-A694-39C6121E5117}"/>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516" r="5833" b="24743"/>
        <a:stretch/>
      </xdr:blipFill>
      <xdr:spPr bwMode="auto">
        <a:xfrm>
          <a:off x="95673" y="35654405"/>
          <a:ext cx="4781127" cy="1849571"/>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www.abs.gov.au/AUSSTATS/abs@.nsf/DetailsPage/1270.0.55.003June%202020?OpenDocument" TargetMode="External"/><Relationship Id="rId13" Type="http://schemas.openxmlformats.org/officeDocument/2006/relationships/hyperlink" Target="https://www.greater.sydney/metropolis-of-three-cities" TargetMode="External"/><Relationship Id="rId3" Type="http://schemas.openxmlformats.org/officeDocument/2006/relationships/hyperlink" Target="https://www.abs.gov.au/statistics/people/population/regional-population-age-and-sex/latest-release" TargetMode="External"/><Relationship Id="rId7" Type="http://schemas.openxmlformats.org/officeDocument/2006/relationships/hyperlink" Target="https://www.olg.nsw.gov.au/public/find-my-council/local-government-area-boundaries-and-mapping-information/" TargetMode="External"/><Relationship Id="rId12" Type="http://schemas.openxmlformats.org/officeDocument/2006/relationships/hyperlink" Target="https://www.greater.sydney/strategic-planning" TargetMode="External"/><Relationship Id="rId17" Type="http://schemas.openxmlformats.org/officeDocument/2006/relationships/drawing" Target="../drawings/drawing1.xml"/><Relationship Id="rId2" Type="http://schemas.openxmlformats.org/officeDocument/2006/relationships/hyperlink" Target="https://www.planning.nsw.gov.au/Research-and-Demography/Population-projections/Insights" TargetMode="External"/><Relationship Id="rId16" Type="http://schemas.openxmlformats.org/officeDocument/2006/relationships/hyperlink" Target="https://www.planning.nsw.gov.au/Plans-for-your-area/Regional-Plans" TargetMode="External"/><Relationship Id="rId1" Type="http://schemas.openxmlformats.org/officeDocument/2006/relationships/hyperlink" Target="https://www.treasury.nsw.gov.au/information-public-entities/nsw-common-planning-assumptions" TargetMode="External"/><Relationship Id="rId6" Type="http://schemas.openxmlformats.org/officeDocument/2006/relationships/hyperlink" Target="https://www.planning.nsw.gov.au/Research-and-Demography/Population-projections/Insights" TargetMode="External"/><Relationship Id="rId11" Type="http://schemas.openxmlformats.org/officeDocument/2006/relationships/hyperlink" Target="https://www.nsw.gov.au/regional-nsw-today" TargetMode="External"/><Relationship Id="rId5" Type="http://schemas.openxmlformats.org/officeDocument/2006/relationships/hyperlink" Target="https://www.abs.gov.au/statistics/standards/australian-statistical-geography-standard-asgs-edition-3/jul2021-jun2026/main-structure-and-greater-capital-city-statistical-areas/statistical-area-level-2" TargetMode="External"/><Relationship Id="rId15" Type="http://schemas.openxmlformats.org/officeDocument/2006/relationships/hyperlink" Target="mailto:population.futures@planning.nsw.gov.au" TargetMode="External"/><Relationship Id="rId10" Type="http://schemas.openxmlformats.org/officeDocument/2006/relationships/hyperlink" Target="https://www.planning.nsw.gov.au/Plans-for-your-area/Regional-Plans" TargetMode="External"/><Relationship Id="rId4" Type="http://schemas.openxmlformats.org/officeDocument/2006/relationships/hyperlink" Target="https://www.abs.gov.au/ausstats/abs@.nsf/mf/1270.0.55.001" TargetMode="External"/><Relationship Id="rId9" Type="http://schemas.openxmlformats.org/officeDocument/2006/relationships/hyperlink" Target="https://www.abs.gov.au/websitedbs/D3310114.nsf/home/Australian+Statistical+Geography+Standard+(ASGS)" TargetMode="External"/><Relationship Id="rId14" Type="http://schemas.openxmlformats.org/officeDocument/2006/relationships/hyperlink" Target="https://www.planning.nsw.gov.au/Research-and-Demography/Population-projections/Insigh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workbookViewId="0">
      <selection sqref="A1:I1"/>
    </sheetView>
  </sheetViews>
  <sheetFormatPr defaultColWidth="10.88671875" defaultRowHeight="13.2" x14ac:dyDescent="0.25"/>
  <cols>
    <col min="1" max="1" width="40.77734375" customWidth="1"/>
    <col min="2" max="2" width="78.77734375" customWidth="1"/>
    <col min="3" max="3" width="56.77734375" customWidth="1"/>
  </cols>
  <sheetData>
    <row r="1" spans="1:9" ht="63" customHeight="1" x14ac:dyDescent="0.4">
      <c r="A1" s="25" t="s">
        <v>149</v>
      </c>
      <c r="B1" s="25"/>
      <c r="C1" s="25"/>
      <c r="D1" s="25"/>
      <c r="E1" s="25"/>
      <c r="F1" s="25"/>
      <c r="G1" s="25"/>
      <c r="H1" s="25"/>
      <c r="I1" s="25"/>
    </row>
    <row r="2" spans="1:9" ht="4.2" customHeight="1" x14ac:dyDescent="0.25">
      <c r="A2" s="4"/>
      <c r="B2" s="4"/>
      <c r="C2" s="4"/>
      <c r="D2" s="4"/>
      <c r="E2" s="4"/>
      <c r="F2" s="4"/>
      <c r="G2" s="4"/>
      <c r="H2" s="4"/>
      <c r="I2" s="4"/>
    </row>
    <row r="3" spans="1:9" ht="15" x14ac:dyDescent="0.25">
      <c r="A3" s="26" t="s">
        <v>150</v>
      </c>
      <c r="B3" s="26"/>
      <c r="C3" s="26"/>
      <c r="D3" s="26"/>
      <c r="E3" s="26"/>
      <c r="F3" s="26"/>
      <c r="G3" s="26"/>
      <c r="H3" s="26"/>
      <c r="I3" s="26"/>
    </row>
    <row r="4" spans="1:9" ht="13.8" x14ac:dyDescent="0.25">
      <c r="A4" s="27"/>
      <c r="B4" s="27"/>
      <c r="C4" s="27"/>
      <c r="D4" s="27"/>
      <c r="E4" s="27"/>
      <c r="F4" s="27"/>
      <c r="G4" s="27"/>
      <c r="H4" s="27"/>
      <c r="I4" s="27"/>
    </row>
    <row r="5" spans="1:9" ht="13.8" x14ac:dyDescent="0.25">
      <c r="A5" s="27"/>
      <c r="B5" s="27"/>
      <c r="C5" s="27"/>
      <c r="D5" s="27"/>
      <c r="E5" s="27"/>
      <c r="F5" s="27"/>
      <c r="G5" s="27"/>
      <c r="H5" s="27"/>
      <c r="I5" s="27"/>
    </row>
    <row r="6" spans="1:9" x14ac:dyDescent="0.25">
      <c r="A6" s="5" t="str">
        <f>HYPERLINK("#'Index'!A1", "Return to Index tab")</f>
        <v>Return to Index tab</v>
      </c>
    </row>
    <row r="7" spans="1:9" x14ac:dyDescent="0.25">
      <c r="A7" s="4" t="s">
        <v>152</v>
      </c>
      <c r="B7" s="4" t="s">
        <v>153</v>
      </c>
      <c r="C7" s="4" t="s">
        <v>154</v>
      </c>
    </row>
    <row r="8" spans="1:9" x14ac:dyDescent="0.25">
      <c r="A8" s="5" t="str">
        <f>HYPERLINK("#'Notes'!A1", "Notes")</f>
        <v>Notes</v>
      </c>
      <c r="B8" s="5" t="str">
        <f>HYPERLINK("#'LHD2010 projections'!A1", "Projected Population Totals, 2001-2041")</f>
        <v>Projected Population Totals, 2001-2041</v>
      </c>
      <c r="C8" s="5" t="str">
        <f>HYPERLINK("#'LHD2010 total households'!A1", "Projected Households, 2016-2041")</f>
        <v>Projected Households, 2016-2041</v>
      </c>
    </row>
    <row r="9" spans="1:9" x14ac:dyDescent="0.25">
      <c r="A9" s="5" t="str">
        <f>HYPERLINK("#'Collapsed SA2s'!A1", "Spatial Units: Collapsed SA2s (CSA2s)")</f>
        <v>Spatial Units: Collapsed SA2s (CSA2s)</v>
      </c>
      <c r="B9" s="5" t="str">
        <f>HYPERLINK("#'LHD2010 growth rates'!A1", "Annual Growth Rates, 2002-2041")</f>
        <v>Annual Growth Rates, 2002-2041</v>
      </c>
      <c r="C9" s="5" t="str">
        <f>HYPERLINK("#'LHD2010 household size'!A1", "Average Household Size for Projected Households, 2016-2041")</f>
        <v>Average Household Size for Projected Households, 2016-2041</v>
      </c>
    </row>
    <row r="10" spans="1:9" x14ac:dyDescent="0.25">
      <c r="B10" s="5" t="str">
        <f>HYPERLINK("#'LHD2010 age by sex'!A1", "Projected Population by Sex and 5-year Age Group, 2001-2041")</f>
        <v>Projected Population by Sex and 5-year Age Group, 2001-2041</v>
      </c>
      <c r="C10" s="5" t="str">
        <f>HYPERLINK("#'LHD2010 implied demand'!A1", "Implied Dwelling Demand, 2016-2041")</f>
        <v>Implied Dwelling Demand, 2016-2041</v>
      </c>
    </row>
    <row r="11" spans="1:9" x14ac:dyDescent="0.25">
      <c r="B11" s="5" t="str">
        <f>HYPERLINK("#'LHD2010 median ages'!A1", "Median Age of Projected Population, 2001-2041")</f>
        <v>Median Age of Projected Population, 2001-2041</v>
      </c>
      <c r="C11" s="5" t="str">
        <f>HYPERLINK("#'LHD2010 PD-NPD by age'!A1", "Projected Population by Age and Type of Residency, 2016-2041")</f>
        <v>Projected Population by Age and Type of Residency, 2016-2041</v>
      </c>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25"/>
  <sheetViews>
    <sheetView workbookViewId="0"/>
  </sheetViews>
  <sheetFormatPr defaultColWidth="10.88671875" defaultRowHeight="13.2" x14ac:dyDescent="0.25"/>
  <cols>
    <col min="1" max="1" width="43.77734375" customWidth="1"/>
  </cols>
  <sheetData>
    <row r="1" spans="1:60" ht="63" customHeight="1" x14ac:dyDescent="0.4">
      <c r="A1" s="25" t="s">
        <v>149</v>
      </c>
      <c r="B1" s="25"/>
      <c r="C1" s="25"/>
      <c r="D1" s="25"/>
      <c r="E1" s="25"/>
      <c r="F1" s="25"/>
      <c r="G1" s="25"/>
      <c r="H1" s="25"/>
      <c r="I1" s="25"/>
    </row>
    <row r="2" spans="1:60" ht="4.2" customHeight="1" x14ac:dyDescent="0.25">
      <c r="A2" s="4"/>
      <c r="B2" s="4"/>
      <c r="C2" s="4"/>
      <c r="D2" s="4"/>
      <c r="E2" s="4"/>
      <c r="F2" s="4"/>
      <c r="G2" s="4"/>
      <c r="H2" s="4"/>
      <c r="I2" s="4"/>
    </row>
    <row r="3" spans="1:60" ht="15" x14ac:dyDescent="0.25">
      <c r="A3" s="26" t="s">
        <v>150</v>
      </c>
      <c r="B3" s="26"/>
      <c r="C3" s="26"/>
      <c r="D3" s="26"/>
      <c r="E3" s="26"/>
      <c r="F3" s="26"/>
      <c r="G3" s="26"/>
      <c r="H3" s="26"/>
      <c r="I3" s="26"/>
    </row>
    <row r="4" spans="1:60" ht="13.8" x14ac:dyDescent="0.25">
      <c r="A4" s="27"/>
      <c r="B4" s="27"/>
      <c r="C4" s="27"/>
      <c r="D4" s="27"/>
      <c r="E4" s="27"/>
      <c r="F4" s="27"/>
      <c r="G4" s="27"/>
      <c r="H4" s="27"/>
      <c r="I4" s="27"/>
    </row>
    <row r="5" spans="1:60" ht="13.8" x14ac:dyDescent="0.25">
      <c r="A5" s="27" t="s">
        <v>146</v>
      </c>
      <c r="B5" s="27"/>
      <c r="C5" s="27"/>
      <c r="D5" s="27"/>
      <c r="E5" s="27"/>
      <c r="F5" s="27"/>
      <c r="G5" s="27"/>
      <c r="H5" s="27"/>
      <c r="I5" s="27"/>
    </row>
    <row r="6" spans="1:60" x14ac:dyDescent="0.25">
      <c r="A6" s="5" t="str">
        <f>HYPERLINK("#'Index'!A1", "Return to Index tab")</f>
        <v>Return to Index tab</v>
      </c>
    </row>
    <row r="7" spans="1:60" x14ac:dyDescent="0.25">
      <c r="A7" s="4" t="s">
        <v>148</v>
      </c>
      <c r="B7" s="1" t="s">
        <v>72</v>
      </c>
      <c r="C7" s="1" t="s">
        <v>73</v>
      </c>
      <c r="D7" s="1" t="s">
        <v>74</v>
      </c>
      <c r="E7" s="1" t="s">
        <v>75</v>
      </c>
      <c r="F7" s="1" t="s">
        <v>76</v>
      </c>
      <c r="G7" s="1" t="s">
        <v>77</v>
      </c>
      <c r="H7" s="1" t="s">
        <v>78</v>
      </c>
      <c r="I7" s="1" t="s">
        <v>79</v>
      </c>
      <c r="J7" s="1" t="s">
        <v>80</v>
      </c>
      <c r="K7" s="1" t="s">
        <v>81</v>
      </c>
      <c r="L7" s="1" t="s">
        <v>82</v>
      </c>
      <c r="M7" s="1" t="s">
        <v>83</v>
      </c>
      <c r="N7" s="1" t="s">
        <v>84</v>
      </c>
      <c r="O7" s="1" t="s">
        <v>85</v>
      </c>
      <c r="P7" s="1" t="s">
        <v>86</v>
      </c>
      <c r="Q7" s="1" t="s">
        <v>87</v>
      </c>
      <c r="R7" s="1" t="s">
        <v>88</v>
      </c>
      <c r="S7" s="1" t="s">
        <v>89</v>
      </c>
      <c r="T7" s="1" t="s">
        <v>90</v>
      </c>
      <c r="U7" s="1" t="s">
        <v>91</v>
      </c>
      <c r="V7" s="1" t="s">
        <v>92</v>
      </c>
      <c r="W7" s="1" t="s">
        <v>93</v>
      </c>
      <c r="X7" s="1" t="s">
        <v>94</v>
      </c>
      <c r="Y7" s="1" t="s">
        <v>95</v>
      </c>
      <c r="Z7" s="1" t="s">
        <v>96</v>
      </c>
      <c r="AA7" s="1" t="s">
        <v>97</v>
      </c>
    </row>
    <row r="8" spans="1:60" x14ac:dyDescent="0.25">
      <c r="A8" t="s">
        <v>98</v>
      </c>
      <c r="B8" s="2">
        <v>152062.28941667901</v>
      </c>
      <c r="C8" s="2">
        <v>153667.220126281</v>
      </c>
      <c r="D8" s="2">
        <v>155097.06400428299</v>
      </c>
      <c r="E8" s="2">
        <v>156542.14322905801</v>
      </c>
      <c r="F8" s="2">
        <v>158103.06898102199</v>
      </c>
      <c r="G8" s="2">
        <v>159168.68273338399</v>
      </c>
      <c r="H8" s="2">
        <v>160288.134115836</v>
      </c>
      <c r="I8" s="2">
        <v>161535.00381973901</v>
      </c>
      <c r="J8" s="2">
        <v>162922.43639519499</v>
      </c>
      <c r="K8" s="2">
        <v>164537.68182997199</v>
      </c>
      <c r="L8" s="2">
        <v>166186.66720375401</v>
      </c>
      <c r="M8" s="2">
        <v>167865.37340106801</v>
      </c>
      <c r="N8" s="2">
        <v>169561.68831653701</v>
      </c>
      <c r="O8" s="2">
        <v>171261.17136613501</v>
      </c>
      <c r="P8" s="2">
        <v>172995.21671023199</v>
      </c>
      <c r="Q8" s="2">
        <v>174769.94767781999</v>
      </c>
      <c r="R8" s="2">
        <v>176532.724128667</v>
      </c>
      <c r="S8" s="2">
        <v>178299.94628431101</v>
      </c>
      <c r="T8" s="2">
        <v>180054.126781028</v>
      </c>
      <c r="U8" s="2">
        <v>181792.19939403501</v>
      </c>
      <c r="V8" s="2">
        <v>183555.33469927101</v>
      </c>
      <c r="W8" s="2">
        <v>185231.71775357699</v>
      </c>
      <c r="X8" s="2">
        <v>186882.18238859801</v>
      </c>
      <c r="Y8" s="2">
        <v>188501.87252252799</v>
      </c>
      <c r="Z8" s="2">
        <v>190095.52654860099</v>
      </c>
      <c r="AA8" s="2">
        <v>191696.229038622</v>
      </c>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25">
      <c r="A9" t="s">
        <v>99</v>
      </c>
      <c r="B9" s="2">
        <v>15624.904929803701</v>
      </c>
      <c r="C9" s="2">
        <v>15559.1178504788</v>
      </c>
      <c r="D9" s="2">
        <v>15500.160010047301</v>
      </c>
      <c r="E9" s="2">
        <v>15422.3799815771</v>
      </c>
      <c r="F9" s="2">
        <v>15334.4009551873</v>
      </c>
      <c r="G9" s="2">
        <v>15170.128215680201</v>
      </c>
      <c r="H9" s="2">
        <v>15009.273354758399</v>
      </c>
      <c r="I9" s="2">
        <v>14849.9232429479</v>
      </c>
      <c r="J9" s="2">
        <v>14689.8083937749</v>
      </c>
      <c r="K9" s="2">
        <v>14538.890418680599</v>
      </c>
      <c r="L9" s="2">
        <v>14382.725814042</v>
      </c>
      <c r="M9" s="2">
        <v>14236.8576988157</v>
      </c>
      <c r="N9" s="2">
        <v>14077.8154281635</v>
      </c>
      <c r="O9" s="2">
        <v>13917.272919838601</v>
      </c>
      <c r="P9" s="2">
        <v>13750.906046205801</v>
      </c>
      <c r="Q9" s="2">
        <v>13576.4777829342</v>
      </c>
      <c r="R9" s="2">
        <v>13397.9915958813</v>
      </c>
      <c r="S9" s="2">
        <v>13216.3284770503</v>
      </c>
      <c r="T9" s="2">
        <v>13029.5270256656</v>
      </c>
      <c r="U9" s="2">
        <v>12840.8796338313</v>
      </c>
      <c r="V9" s="2">
        <v>12646.6860693854</v>
      </c>
      <c r="W9" s="2">
        <v>12441.3260290116</v>
      </c>
      <c r="X9" s="2">
        <v>12230.018161535399</v>
      </c>
      <c r="Y9" s="2">
        <v>12014.987454460401</v>
      </c>
      <c r="Z9" s="2">
        <v>11795.337305291199</v>
      </c>
      <c r="AA9" s="2">
        <v>11571.317942650499</v>
      </c>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x14ac:dyDescent="0.25">
      <c r="A10" t="s">
        <v>100</v>
      </c>
      <c r="B10" s="2">
        <v>411351.65014284599</v>
      </c>
      <c r="C10" s="2">
        <v>416081.98764259601</v>
      </c>
      <c r="D10" s="2">
        <v>420948.192277211</v>
      </c>
      <c r="E10" s="2">
        <v>426018.42616301402</v>
      </c>
      <c r="F10" s="2">
        <v>431403.73423865001</v>
      </c>
      <c r="G10" s="2">
        <v>435500.42517342803</v>
      </c>
      <c r="H10" s="2">
        <v>439740.79507053999</v>
      </c>
      <c r="I10" s="2">
        <v>444457.80326961202</v>
      </c>
      <c r="J10" s="2">
        <v>449561.17022918799</v>
      </c>
      <c r="K10" s="2">
        <v>455173.033940461</v>
      </c>
      <c r="L10" s="2">
        <v>460922.16285509802</v>
      </c>
      <c r="M10" s="2">
        <v>466748.27960731799</v>
      </c>
      <c r="N10" s="2">
        <v>472538.40243118</v>
      </c>
      <c r="O10" s="2">
        <v>478284.35089906002</v>
      </c>
      <c r="P10" s="2">
        <v>484111.82743470598</v>
      </c>
      <c r="Q10" s="2">
        <v>490030.78904445597</v>
      </c>
      <c r="R10" s="2">
        <v>495882.98590196401</v>
      </c>
      <c r="S10" s="2">
        <v>501746.83849193598</v>
      </c>
      <c r="T10" s="2">
        <v>507499.678914249</v>
      </c>
      <c r="U10" s="2">
        <v>513226.55745511397</v>
      </c>
      <c r="V10" s="2">
        <v>519001.203888055</v>
      </c>
      <c r="W10" s="2">
        <v>524527.91179428797</v>
      </c>
      <c r="X10" s="2">
        <v>529958.30097732297</v>
      </c>
      <c r="Y10" s="2">
        <v>535338.53330202994</v>
      </c>
      <c r="Z10" s="2">
        <v>540625.05839383602</v>
      </c>
      <c r="AA10" s="2">
        <v>545881.50312585197</v>
      </c>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x14ac:dyDescent="0.25">
      <c r="A11" t="s">
        <v>101</v>
      </c>
      <c r="B11" s="2">
        <v>184058.421091369</v>
      </c>
      <c r="C11" s="2">
        <v>187070.671072978</v>
      </c>
      <c r="D11" s="2">
        <v>189801.82770369199</v>
      </c>
      <c r="E11" s="2">
        <v>192478.44988323699</v>
      </c>
      <c r="F11" s="2">
        <v>195458.301605199</v>
      </c>
      <c r="G11" s="2">
        <v>197599.96935260901</v>
      </c>
      <c r="H11" s="2">
        <v>199790.50327673301</v>
      </c>
      <c r="I11" s="2">
        <v>202206.702077811</v>
      </c>
      <c r="J11" s="2">
        <v>204961.805046302</v>
      </c>
      <c r="K11" s="2">
        <v>208121.474270053</v>
      </c>
      <c r="L11" s="2">
        <v>211395.72175474299</v>
      </c>
      <c r="M11" s="2">
        <v>214772.07379259699</v>
      </c>
      <c r="N11" s="2">
        <v>218189.515772782</v>
      </c>
      <c r="O11" s="2">
        <v>221675.66644359499</v>
      </c>
      <c r="P11" s="2">
        <v>225255.03440396601</v>
      </c>
      <c r="Q11" s="2">
        <v>228885.87066699</v>
      </c>
      <c r="R11" s="2">
        <v>232523.26282571099</v>
      </c>
      <c r="S11" s="2">
        <v>236196.60896060299</v>
      </c>
      <c r="T11" s="2">
        <v>239854.800191744</v>
      </c>
      <c r="U11" s="2">
        <v>243542.09574642</v>
      </c>
      <c r="V11" s="2">
        <v>247240.21352945099</v>
      </c>
      <c r="W11" s="2">
        <v>250852.36477046399</v>
      </c>
      <c r="X11" s="2">
        <v>254486.786205779</v>
      </c>
      <c r="Y11" s="2">
        <v>258091.414000157</v>
      </c>
      <c r="Z11" s="2">
        <v>261683.39741687701</v>
      </c>
      <c r="AA11" s="2">
        <v>265277.75707672298</v>
      </c>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x14ac:dyDescent="0.25">
      <c r="A12" t="s">
        <v>102</v>
      </c>
      <c r="B12" s="2">
        <v>101816.014663102</v>
      </c>
      <c r="C12" s="2">
        <v>103238.18230991899</v>
      </c>
      <c r="D12" s="2">
        <v>104736.6595201</v>
      </c>
      <c r="E12" s="2">
        <v>106071.58222604499</v>
      </c>
      <c r="F12" s="2">
        <v>107358.39408098601</v>
      </c>
      <c r="G12" s="2">
        <v>108174.796175764</v>
      </c>
      <c r="H12" s="2">
        <v>109042.838876904</v>
      </c>
      <c r="I12" s="2">
        <v>109965.044107163</v>
      </c>
      <c r="J12" s="2">
        <v>110967.395413783</v>
      </c>
      <c r="K12" s="2">
        <v>112101.230413301</v>
      </c>
      <c r="L12" s="2">
        <v>113212.297277466</v>
      </c>
      <c r="M12" s="2">
        <v>114343.401969973</v>
      </c>
      <c r="N12" s="2">
        <v>115453.461572042</v>
      </c>
      <c r="O12" s="2">
        <v>116532.239947208</v>
      </c>
      <c r="P12" s="2">
        <v>117603.399541021</v>
      </c>
      <c r="Q12" s="2">
        <v>118665.814947773</v>
      </c>
      <c r="R12" s="2">
        <v>119685.747280357</v>
      </c>
      <c r="S12" s="2">
        <v>120672.517941528</v>
      </c>
      <c r="T12" s="2">
        <v>121621.757528077</v>
      </c>
      <c r="U12" s="2">
        <v>122541.454429655</v>
      </c>
      <c r="V12" s="2">
        <v>123453.93875686701</v>
      </c>
      <c r="W12" s="2">
        <v>124306.799723957</v>
      </c>
      <c r="X12" s="2">
        <v>125120.689427372</v>
      </c>
      <c r="Y12" s="2">
        <v>125915.535144095</v>
      </c>
      <c r="Z12" s="2">
        <v>126671.279076545</v>
      </c>
      <c r="AA12" s="2">
        <v>127397.138311426</v>
      </c>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x14ac:dyDescent="0.25">
      <c r="A13" t="s">
        <v>103</v>
      </c>
      <c r="B13" s="2">
        <v>136911.41499716599</v>
      </c>
      <c r="C13" s="2">
        <v>137962.870312924</v>
      </c>
      <c r="D13" s="2">
        <v>139113.51981670299</v>
      </c>
      <c r="E13" s="2">
        <v>140146.32063629301</v>
      </c>
      <c r="F13" s="2">
        <v>141215.59238933801</v>
      </c>
      <c r="G13" s="2">
        <v>141963.55478347201</v>
      </c>
      <c r="H13" s="2">
        <v>142862.435336995</v>
      </c>
      <c r="I13" s="2">
        <v>143975.55460471599</v>
      </c>
      <c r="J13" s="2">
        <v>145213.74691426099</v>
      </c>
      <c r="K13" s="2">
        <v>146666.01340450399</v>
      </c>
      <c r="L13" s="2">
        <v>148109.471631347</v>
      </c>
      <c r="M13" s="2">
        <v>149612.36991195401</v>
      </c>
      <c r="N13" s="2">
        <v>151116.29250715501</v>
      </c>
      <c r="O13" s="2">
        <v>152648.89572346499</v>
      </c>
      <c r="P13" s="2">
        <v>154189.89562898001</v>
      </c>
      <c r="Q13" s="2">
        <v>155733.14499283</v>
      </c>
      <c r="R13" s="2">
        <v>157218.647659173</v>
      </c>
      <c r="S13" s="2">
        <v>158703.08296963101</v>
      </c>
      <c r="T13" s="2">
        <v>160173.21592331</v>
      </c>
      <c r="U13" s="2">
        <v>161595.34379413101</v>
      </c>
      <c r="V13" s="2">
        <v>163042.078857788</v>
      </c>
      <c r="W13" s="2">
        <v>164384.957137177</v>
      </c>
      <c r="X13" s="2">
        <v>165702.764280081</v>
      </c>
      <c r="Y13" s="2">
        <v>167008.36593131899</v>
      </c>
      <c r="Z13" s="2">
        <v>168283.93924142601</v>
      </c>
      <c r="AA13" s="2">
        <v>169509.756373735</v>
      </c>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x14ac:dyDescent="0.25">
      <c r="A14" t="s">
        <v>104</v>
      </c>
      <c r="B14" s="2">
        <v>144252.191257745</v>
      </c>
      <c r="C14" s="2">
        <v>146432.92217832</v>
      </c>
      <c r="D14" s="2">
        <v>148616.68222585801</v>
      </c>
      <c r="E14" s="2">
        <v>150761.16860576699</v>
      </c>
      <c r="F14" s="2">
        <v>153100.31525720499</v>
      </c>
      <c r="G14" s="2">
        <v>153919.326146195</v>
      </c>
      <c r="H14" s="2">
        <v>154761.163436584</v>
      </c>
      <c r="I14" s="2">
        <v>155782.84559364</v>
      </c>
      <c r="J14" s="2">
        <v>157044.51129293101</v>
      </c>
      <c r="K14" s="2">
        <v>158911.511627548</v>
      </c>
      <c r="L14" s="2">
        <v>160795.31114028199</v>
      </c>
      <c r="M14" s="2">
        <v>162349.66572519499</v>
      </c>
      <c r="N14" s="2">
        <v>164193.21250430099</v>
      </c>
      <c r="O14" s="2">
        <v>166063.394650392</v>
      </c>
      <c r="P14" s="2">
        <v>167963.005924884</v>
      </c>
      <c r="Q14" s="2">
        <v>170173.62645787699</v>
      </c>
      <c r="R14" s="2">
        <v>172366.26989662999</v>
      </c>
      <c r="S14" s="2">
        <v>174532.37467237801</v>
      </c>
      <c r="T14" s="2">
        <v>176794.14311326499</v>
      </c>
      <c r="U14" s="2">
        <v>178936.11591978601</v>
      </c>
      <c r="V14" s="2">
        <v>181247.095820722</v>
      </c>
      <c r="W14" s="2">
        <v>183312.52350610099</v>
      </c>
      <c r="X14" s="2">
        <v>185613.83003539999</v>
      </c>
      <c r="Y14" s="2">
        <v>187849.36218520999</v>
      </c>
      <c r="Z14" s="2">
        <v>190302.64188002</v>
      </c>
      <c r="AA14" s="2">
        <v>192536.934578985</v>
      </c>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x14ac:dyDescent="0.25">
      <c r="A15" t="s">
        <v>105</v>
      </c>
      <c r="B15" s="2">
        <v>139611.904132645</v>
      </c>
      <c r="C15" s="2">
        <v>140831.08485036</v>
      </c>
      <c r="D15" s="2">
        <v>142208.063675082</v>
      </c>
      <c r="E15" s="2">
        <v>143367.56732930499</v>
      </c>
      <c r="F15" s="2">
        <v>145002.12022112499</v>
      </c>
      <c r="G15" s="2">
        <v>146148.65477350401</v>
      </c>
      <c r="H15" s="2">
        <v>147287.23280693099</v>
      </c>
      <c r="I15" s="2">
        <v>148524.84365950699</v>
      </c>
      <c r="J15" s="2">
        <v>149794.27702380501</v>
      </c>
      <c r="K15" s="2">
        <v>151213.78315361601</v>
      </c>
      <c r="L15" s="2">
        <v>152586.62922284601</v>
      </c>
      <c r="M15" s="2">
        <v>153903.08970721101</v>
      </c>
      <c r="N15" s="2">
        <v>155210.99609518301</v>
      </c>
      <c r="O15" s="2">
        <v>156461.35900127501</v>
      </c>
      <c r="P15" s="2">
        <v>157686.38712259199</v>
      </c>
      <c r="Q15" s="2">
        <v>158902.19476457499</v>
      </c>
      <c r="R15" s="2">
        <v>160032.10007763599</v>
      </c>
      <c r="S15" s="2">
        <v>161131.318802539</v>
      </c>
      <c r="T15" s="2">
        <v>162196.220616679</v>
      </c>
      <c r="U15" s="2">
        <v>163196.80843199001</v>
      </c>
      <c r="V15" s="2">
        <v>164177.38039639499</v>
      </c>
      <c r="W15" s="2">
        <v>165078.063269787</v>
      </c>
      <c r="X15" s="2">
        <v>165920.660842212</v>
      </c>
      <c r="Y15" s="2">
        <v>166740.43664549</v>
      </c>
      <c r="Z15" s="2">
        <v>167509.079324085</v>
      </c>
      <c r="AA15" s="2">
        <v>168228.014109977</v>
      </c>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x14ac:dyDescent="0.25">
      <c r="A16" t="s">
        <v>106</v>
      </c>
      <c r="B16" s="2">
        <v>366761.15709833102</v>
      </c>
      <c r="C16" s="2">
        <v>373337.34280471102</v>
      </c>
      <c r="D16" s="2">
        <v>378523.75665827497</v>
      </c>
      <c r="E16" s="2">
        <v>384295.81447839597</v>
      </c>
      <c r="F16" s="2">
        <v>388917.190109752</v>
      </c>
      <c r="G16" s="2">
        <v>391219.106293755</v>
      </c>
      <c r="H16" s="2">
        <v>393519.95240282599</v>
      </c>
      <c r="I16" s="2">
        <v>396114.272042275</v>
      </c>
      <c r="J16" s="2">
        <v>399713.32071575703</v>
      </c>
      <c r="K16" s="2">
        <v>404036.71546077402</v>
      </c>
      <c r="L16" s="2">
        <v>408783.00241582998</v>
      </c>
      <c r="M16" s="2">
        <v>412905.86201647698</v>
      </c>
      <c r="N16" s="2">
        <v>417500.96780276002</v>
      </c>
      <c r="O16" s="2">
        <v>422027.97610904201</v>
      </c>
      <c r="P16" s="2">
        <v>426801.32584138901</v>
      </c>
      <c r="Q16" s="2">
        <v>431148.91063166002</v>
      </c>
      <c r="R16" s="2">
        <v>435207.267573594</v>
      </c>
      <c r="S16" s="2">
        <v>439327.75567467301</v>
      </c>
      <c r="T16" s="2">
        <v>443485.82441733801</v>
      </c>
      <c r="U16" s="2">
        <v>447630.31846318999</v>
      </c>
      <c r="V16" s="2">
        <v>451762.48353076901</v>
      </c>
      <c r="W16" s="2">
        <v>455621.756171118</v>
      </c>
      <c r="X16" s="2">
        <v>459297.02531424101</v>
      </c>
      <c r="Y16" s="2">
        <v>462607.15772745397</v>
      </c>
      <c r="Z16" s="2">
        <v>466080.25968334702</v>
      </c>
      <c r="AA16" s="2">
        <v>469148.55623621301</v>
      </c>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x14ac:dyDescent="0.25">
      <c r="A17" t="s">
        <v>107</v>
      </c>
      <c r="B17" s="2">
        <v>380311.24682143802</v>
      </c>
      <c r="C17" s="2">
        <v>388509.46731530101</v>
      </c>
      <c r="D17" s="2">
        <v>394233.53533643403</v>
      </c>
      <c r="E17" s="2">
        <v>399918.67171378399</v>
      </c>
      <c r="F17" s="2">
        <v>406474.57026993198</v>
      </c>
      <c r="G17" s="2">
        <v>404581.531623822</v>
      </c>
      <c r="H17" s="2">
        <v>401475.65678534401</v>
      </c>
      <c r="I17" s="2">
        <v>401050.12367428601</v>
      </c>
      <c r="J17" s="2">
        <v>402644.077450104</v>
      </c>
      <c r="K17" s="2">
        <v>406994.21221918199</v>
      </c>
      <c r="L17" s="2">
        <v>411416.50009962299</v>
      </c>
      <c r="M17" s="2">
        <v>415927.80583537999</v>
      </c>
      <c r="N17" s="2">
        <v>420490.81289951399</v>
      </c>
      <c r="O17" s="2">
        <v>424942.44147932</v>
      </c>
      <c r="P17" s="2">
        <v>429641.22377530998</v>
      </c>
      <c r="Q17" s="2">
        <v>434582.94060380402</v>
      </c>
      <c r="R17" s="2">
        <v>439442.02447305998</v>
      </c>
      <c r="S17" s="2">
        <v>443945.86517038802</v>
      </c>
      <c r="T17" s="2">
        <v>448292.40222009103</v>
      </c>
      <c r="U17" s="2">
        <v>452632.70612188301</v>
      </c>
      <c r="V17" s="2">
        <v>457033.29890402697</v>
      </c>
      <c r="W17" s="2">
        <v>461521.42823550903</v>
      </c>
      <c r="X17" s="2">
        <v>465836.38641734602</v>
      </c>
      <c r="Y17" s="2">
        <v>470090.239253073</v>
      </c>
      <c r="Z17" s="2">
        <v>474350.91599712399</v>
      </c>
      <c r="AA17" s="2">
        <v>478581.268272129</v>
      </c>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x14ac:dyDescent="0.25">
      <c r="A18" t="s">
        <v>108</v>
      </c>
      <c r="B18" s="2">
        <v>325616.74046937202</v>
      </c>
      <c r="C18" s="2">
        <v>334376.47516858502</v>
      </c>
      <c r="D18" s="2">
        <v>342694.55790421</v>
      </c>
      <c r="E18" s="2">
        <v>350585.89492901502</v>
      </c>
      <c r="F18" s="2">
        <v>358526.27370650199</v>
      </c>
      <c r="G18" s="2">
        <v>362401.80830064003</v>
      </c>
      <c r="H18" s="2">
        <v>366435.16521946999</v>
      </c>
      <c r="I18" s="2">
        <v>371158.80528867501</v>
      </c>
      <c r="J18" s="2">
        <v>377124.58538044599</v>
      </c>
      <c r="K18" s="2">
        <v>384129.84194286802</v>
      </c>
      <c r="L18" s="2">
        <v>391377.61296269001</v>
      </c>
      <c r="M18" s="2">
        <v>398557.27723419602</v>
      </c>
      <c r="N18" s="2">
        <v>406103.43507637701</v>
      </c>
      <c r="O18" s="2">
        <v>413835.60996312002</v>
      </c>
      <c r="P18" s="2">
        <v>421734.08853958198</v>
      </c>
      <c r="Q18" s="2">
        <v>429788.65740743902</v>
      </c>
      <c r="R18" s="2">
        <v>438038.26080954901</v>
      </c>
      <c r="S18" s="2">
        <v>446549.221079065</v>
      </c>
      <c r="T18" s="2">
        <v>455312.35747273499</v>
      </c>
      <c r="U18" s="2">
        <v>464096.22142751102</v>
      </c>
      <c r="V18" s="2">
        <v>472947.372505176</v>
      </c>
      <c r="W18" s="2">
        <v>482168.39523861202</v>
      </c>
      <c r="X18" s="2">
        <v>491394.90556777798</v>
      </c>
      <c r="Y18" s="2">
        <v>500647.71431364299</v>
      </c>
      <c r="Z18" s="2">
        <v>509910.25097122003</v>
      </c>
      <c r="AA18" s="2">
        <v>519068.82747583103</v>
      </c>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x14ac:dyDescent="0.25">
      <c r="A19" t="s">
        <v>109</v>
      </c>
      <c r="B19" s="2">
        <v>104722.339355113</v>
      </c>
      <c r="C19" s="2">
        <v>106021.50079244901</v>
      </c>
      <c r="D19" s="2">
        <v>107209.556812155</v>
      </c>
      <c r="E19" s="2">
        <v>108734.179217923</v>
      </c>
      <c r="F19" s="2">
        <v>110399.05141875699</v>
      </c>
      <c r="G19" s="2">
        <v>111640.766209744</v>
      </c>
      <c r="H19" s="2">
        <v>113013.48934079301</v>
      </c>
      <c r="I19" s="2">
        <v>114442.213167804</v>
      </c>
      <c r="J19" s="2">
        <v>115934.83624028201</v>
      </c>
      <c r="K19" s="2">
        <v>117563.718874835</v>
      </c>
      <c r="L19" s="2">
        <v>119183.60016505999</v>
      </c>
      <c r="M19" s="2">
        <v>120787.80895430699</v>
      </c>
      <c r="N19" s="2">
        <v>122362.457210104</v>
      </c>
      <c r="O19" s="2">
        <v>123929.369999317</v>
      </c>
      <c r="P19" s="2">
        <v>125491.954781243</v>
      </c>
      <c r="Q19" s="2">
        <v>127037.56934274999</v>
      </c>
      <c r="R19" s="2">
        <v>128536.73113097101</v>
      </c>
      <c r="S19" s="2">
        <v>130026.645775111</v>
      </c>
      <c r="T19" s="2">
        <v>131487.30120286599</v>
      </c>
      <c r="U19" s="2">
        <v>132937.93535788401</v>
      </c>
      <c r="V19" s="2">
        <v>134378.35859541001</v>
      </c>
      <c r="W19" s="2">
        <v>135741.070041784</v>
      </c>
      <c r="X19" s="2">
        <v>137088.660474665</v>
      </c>
      <c r="Y19" s="2">
        <v>138417.34629023299</v>
      </c>
      <c r="Z19" s="2">
        <v>139711.684800438</v>
      </c>
      <c r="AA19" s="2">
        <v>140961.67953987201</v>
      </c>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x14ac:dyDescent="0.25">
      <c r="A20" t="s">
        <v>110</v>
      </c>
      <c r="B20" s="2">
        <v>275808.95739073801</v>
      </c>
      <c r="C20" s="2">
        <v>284181.90917616198</v>
      </c>
      <c r="D20" s="2">
        <v>290613.06834091299</v>
      </c>
      <c r="E20" s="2">
        <v>297089.54739024502</v>
      </c>
      <c r="F20" s="2">
        <v>302331.36803855503</v>
      </c>
      <c r="G20" s="2">
        <v>302072.66252335702</v>
      </c>
      <c r="H20" s="2">
        <v>302495.88223812502</v>
      </c>
      <c r="I20" s="2">
        <v>303372.73513148498</v>
      </c>
      <c r="J20" s="2">
        <v>305375.08741098701</v>
      </c>
      <c r="K20" s="2">
        <v>309672.00571060902</v>
      </c>
      <c r="L20" s="2">
        <v>313200.07625806303</v>
      </c>
      <c r="M20" s="2">
        <v>316744.39007926697</v>
      </c>
      <c r="N20" s="2">
        <v>320306.18550203799</v>
      </c>
      <c r="O20" s="2">
        <v>323921.74967576202</v>
      </c>
      <c r="P20" s="2">
        <v>327605.14905402</v>
      </c>
      <c r="Q20" s="2">
        <v>331301.63895128999</v>
      </c>
      <c r="R20" s="2">
        <v>335026.81902541901</v>
      </c>
      <c r="S20" s="2">
        <v>338844.97378321498</v>
      </c>
      <c r="T20" s="2">
        <v>342670.51940728998</v>
      </c>
      <c r="U20" s="2">
        <v>346586.27289074298</v>
      </c>
      <c r="V20" s="2">
        <v>350381.45578772703</v>
      </c>
      <c r="W20" s="2">
        <v>353667.45756437199</v>
      </c>
      <c r="X20" s="2">
        <v>356834.81750941701</v>
      </c>
      <c r="Y20" s="2">
        <v>359936.1055142</v>
      </c>
      <c r="Z20" s="2">
        <v>362956.181108677</v>
      </c>
      <c r="AA20" s="2">
        <v>366009.312871681</v>
      </c>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x14ac:dyDescent="0.25">
      <c r="A21" t="s">
        <v>111</v>
      </c>
      <c r="B21" s="2">
        <v>127319.6044368</v>
      </c>
      <c r="C21" s="2">
        <v>128308.992734406</v>
      </c>
      <c r="D21" s="2">
        <v>129339.65150782499</v>
      </c>
      <c r="E21" s="2">
        <v>129975.712972915</v>
      </c>
      <c r="F21" s="2">
        <v>130334.306645922</v>
      </c>
      <c r="G21" s="2">
        <v>131045.250572616</v>
      </c>
      <c r="H21" s="2">
        <v>131767.15606350801</v>
      </c>
      <c r="I21" s="2">
        <v>132575.12886360899</v>
      </c>
      <c r="J21" s="2">
        <v>133482.07932901499</v>
      </c>
      <c r="K21" s="2">
        <v>134512.566067223</v>
      </c>
      <c r="L21" s="2">
        <v>135602.925051083</v>
      </c>
      <c r="M21" s="2">
        <v>136680.551820461</v>
      </c>
      <c r="N21" s="2">
        <v>137752.688785698</v>
      </c>
      <c r="O21" s="2">
        <v>138778.71909731199</v>
      </c>
      <c r="P21" s="2">
        <v>139805.97288221901</v>
      </c>
      <c r="Q21" s="2">
        <v>140841.07983767599</v>
      </c>
      <c r="R21" s="2">
        <v>141839.06539995901</v>
      </c>
      <c r="S21" s="2">
        <v>142834.40914224801</v>
      </c>
      <c r="T21" s="2">
        <v>143808.91585283799</v>
      </c>
      <c r="U21" s="2">
        <v>144754.57147008801</v>
      </c>
      <c r="V21" s="2">
        <v>145707.750650078</v>
      </c>
      <c r="W21" s="2">
        <v>146581.990832435</v>
      </c>
      <c r="X21" s="2">
        <v>147432.97708904001</v>
      </c>
      <c r="Y21" s="2">
        <v>148283.888689071</v>
      </c>
      <c r="Z21" s="2">
        <v>149088.87019794699</v>
      </c>
      <c r="AA21" s="2">
        <v>149869.22599799701</v>
      </c>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x14ac:dyDescent="0.25">
      <c r="A22" t="s">
        <v>112</v>
      </c>
      <c r="B22" s="2">
        <v>322955.90790547401</v>
      </c>
      <c r="C22" s="2">
        <v>333694.11971605901</v>
      </c>
      <c r="D22" s="2">
        <v>342921.46687515703</v>
      </c>
      <c r="E22" s="2">
        <v>352467.39643751702</v>
      </c>
      <c r="F22" s="2">
        <v>362064.03568854299</v>
      </c>
      <c r="G22" s="2">
        <v>364608.38805725798</v>
      </c>
      <c r="H22" s="2">
        <v>366892.38340374199</v>
      </c>
      <c r="I22" s="2">
        <v>370999.02727300097</v>
      </c>
      <c r="J22" s="2">
        <v>377006.59612519201</v>
      </c>
      <c r="K22" s="2">
        <v>385493.50769270799</v>
      </c>
      <c r="L22" s="2">
        <v>394228.64226843399</v>
      </c>
      <c r="M22" s="2">
        <v>403573.90093920397</v>
      </c>
      <c r="N22" s="2">
        <v>412167.851890722</v>
      </c>
      <c r="O22" s="2">
        <v>420834.68427504401</v>
      </c>
      <c r="P22" s="2">
        <v>429795.41630919499</v>
      </c>
      <c r="Q22" s="2">
        <v>439087.81709273497</v>
      </c>
      <c r="R22" s="2">
        <v>448420.28628971003</v>
      </c>
      <c r="S22" s="2">
        <v>457950.64907268097</v>
      </c>
      <c r="T22" s="2">
        <v>467202.650453298</v>
      </c>
      <c r="U22" s="2">
        <v>476669.20598142297</v>
      </c>
      <c r="V22" s="2">
        <v>485987.64113172801</v>
      </c>
      <c r="W22" s="2">
        <v>495610.85248951003</v>
      </c>
      <c r="X22" s="2">
        <v>505119.36615495</v>
      </c>
      <c r="Y22" s="2">
        <v>514801.20931017498</v>
      </c>
      <c r="Z22" s="2">
        <v>523991.76022816898</v>
      </c>
      <c r="AA22" s="2">
        <v>533737.86088946403</v>
      </c>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x14ac:dyDescent="0.2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x14ac:dyDescent="0.2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x14ac:dyDescent="0.2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H820"/>
  <sheetViews>
    <sheetView workbookViewId="0"/>
  </sheetViews>
  <sheetFormatPr defaultColWidth="10.88671875" defaultRowHeight="13.2" x14ac:dyDescent="0.25"/>
  <cols>
    <col min="1" max="1" width="43.77734375" customWidth="1"/>
    <col min="2" max="2" width="24.21875" customWidth="1"/>
    <col min="3" max="3" width="11.21875" customWidth="1"/>
  </cols>
  <sheetData>
    <row r="1" spans="1:60" ht="63" customHeight="1" x14ac:dyDescent="0.4">
      <c r="A1" s="25" t="s">
        <v>149</v>
      </c>
      <c r="B1" s="25"/>
      <c r="C1" s="25"/>
      <c r="D1" s="25"/>
      <c r="E1" s="25"/>
      <c r="F1" s="25"/>
      <c r="G1" s="25"/>
      <c r="H1" s="25"/>
      <c r="I1" s="25"/>
    </row>
    <row r="2" spans="1:60" ht="4.2" customHeight="1" x14ac:dyDescent="0.25">
      <c r="A2" s="4"/>
      <c r="B2" s="4"/>
      <c r="C2" s="4"/>
      <c r="D2" s="4"/>
      <c r="E2" s="4"/>
      <c r="F2" s="4"/>
      <c r="G2" s="4"/>
      <c r="H2" s="4"/>
      <c r="I2" s="4"/>
    </row>
    <row r="3" spans="1:60" ht="15" x14ac:dyDescent="0.25">
      <c r="A3" s="26" t="s">
        <v>150</v>
      </c>
      <c r="B3" s="26"/>
      <c r="C3" s="26"/>
      <c r="D3" s="26"/>
      <c r="E3" s="26"/>
      <c r="F3" s="26"/>
      <c r="G3" s="26"/>
      <c r="H3" s="26"/>
      <c r="I3" s="26"/>
    </row>
    <row r="4" spans="1:60" ht="13.8" x14ac:dyDescent="0.25">
      <c r="A4" s="27"/>
      <c r="B4" s="27"/>
      <c r="C4" s="27"/>
      <c r="D4" s="27"/>
      <c r="E4" s="27"/>
      <c r="F4" s="27"/>
      <c r="G4" s="27"/>
      <c r="H4" s="27"/>
      <c r="I4" s="27"/>
    </row>
    <row r="5" spans="1:60" ht="13.8" x14ac:dyDescent="0.25">
      <c r="A5" s="27" t="s">
        <v>147</v>
      </c>
      <c r="B5" s="27"/>
      <c r="C5" s="27"/>
      <c r="D5" s="27"/>
      <c r="E5" s="27"/>
      <c r="F5" s="27"/>
      <c r="G5" s="27"/>
      <c r="H5" s="27"/>
      <c r="I5" s="27"/>
    </row>
    <row r="6" spans="1:60" x14ac:dyDescent="0.25">
      <c r="A6" s="5" t="str">
        <f>HYPERLINK("#'Index'!A1", "Return to Index tab")</f>
        <v>Return to Index tab</v>
      </c>
    </row>
    <row r="7" spans="1:60" x14ac:dyDescent="0.25">
      <c r="A7" s="4" t="s">
        <v>148</v>
      </c>
      <c r="B7" s="4" t="s">
        <v>136</v>
      </c>
      <c r="C7" s="4" t="s">
        <v>115</v>
      </c>
      <c r="D7" s="1" t="s">
        <v>72</v>
      </c>
      <c r="E7" s="1" t="s">
        <v>73</v>
      </c>
      <c r="F7" s="1" t="s">
        <v>74</v>
      </c>
      <c r="G7" s="1" t="s">
        <v>75</v>
      </c>
      <c r="H7" s="1" t="s">
        <v>76</v>
      </c>
      <c r="I7" s="1" t="s">
        <v>77</v>
      </c>
      <c r="J7" s="1" t="s">
        <v>78</v>
      </c>
      <c r="K7" s="1" t="s">
        <v>79</v>
      </c>
      <c r="L7" s="1" t="s">
        <v>80</v>
      </c>
      <c r="M7" s="1" t="s">
        <v>81</v>
      </c>
      <c r="N7" s="1" t="s">
        <v>82</v>
      </c>
      <c r="O7" s="1" t="s">
        <v>83</v>
      </c>
      <c r="P7" s="1" t="s">
        <v>84</v>
      </c>
      <c r="Q7" s="1" t="s">
        <v>85</v>
      </c>
      <c r="R7" s="1" t="s">
        <v>86</v>
      </c>
      <c r="S7" s="1" t="s">
        <v>87</v>
      </c>
      <c r="T7" s="1" t="s">
        <v>88</v>
      </c>
      <c r="U7" s="1" t="s">
        <v>89</v>
      </c>
      <c r="V7" s="1" t="s">
        <v>90</v>
      </c>
      <c r="W7" s="1" t="s">
        <v>91</v>
      </c>
      <c r="X7" s="1" t="s">
        <v>92</v>
      </c>
      <c r="Y7" s="1" t="s">
        <v>93</v>
      </c>
      <c r="Z7" s="1" t="s">
        <v>94</v>
      </c>
      <c r="AA7" s="1" t="s">
        <v>95</v>
      </c>
      <c r="AB7" s="1" t="s">
        <v>96</v>
      </c>
      <c r="AC7" s="1" t="s">
        <v>97</v>
      </c>
    </row>
    <row r="8" spans="1:60" x14ac:dyDescent="0.25">
      <c r="A8" t="s">
        <v>98</v>
      </c>
      <c r="B8" s="2" t="s">
        <v>137</v>
      </c>
      <c r="C8" s="2" t="s">
        <v>117</v>
      </c>
      <c r="D8" s="2">
        <v>20784.142978505399</v>
      </c>
      <c r="E8" s="2">
        <v>20674.870624066101</v>
      </c>
      <c r="F8" s="2">
        <v>20557.903738277801</v>
      </c>
      <c r="G8" s="2">
        <v>20341.955504230598</v>
      </c>
      <c r="H8" s="2">
        <v>20171.7565294581</v>
      </c>
      <c r="I8" s="2">
        <v>19565.8064308426</v>
      </c>
      <c r="J8" s="2">
        <v>19474.975610359099</v>
      </c>
      <c r="K8" s="2">
        <v>19467.800193330801</v>
      </c>
      <c r="L8" s="2">
        <v>19587.127080462</v>
      </c>
      <c r="M8" s="2">
        <v>19735.5932905929</v>
      </c>
      <c r="N8" s="2">
        <v>19992.976899971502</v>
      </c>
      <c r="O8" s="2">
        <v>20302.964740682601</v>
      </c>
      <c r="P8" s="2">
        <v>20399.480690181499</v>
      </c>
      <c r="Q8" s="2">
        <v>20392.0696565379</v>
      </c>
      <c r="R8" s="2">
        <v>20379.6715185596</v>
      </c>
      <c r="S8" s="2">
        <v>20393.9680466879</v>
      </c>
      <c r="T8" s="2">
        <v>20443.823483538701</v>
      </c>
      <c r="U8" s="2">
        <v>20544.010907494801</v>
      </c>
      <c r="V8" s="2">
        <v>20685.142288888201</v>
      </c>
      <c r="W8" s="2">
        <v>20854.473309810099</v>
      </c>
      <c r="X8" s="2">
        <v>21042.876277180101</v>
      </c>
      <c r="Y8" s="2">
        <v>21247.220479424799</v>
      </c>
      <c r="Z8" s="2">
        <v>21453.5343589855</v>
      </c>
      <c r="AA8" s="2">
        <v>21657.277920465502</v>
      </c>
      <c r="AB8" s="2">
        <v>21853.466714231101</v>
      </c>
      <c r="AC8" s="2">
        <v>22037.477206327501</v>
      </c>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25">
      <c r="A9" t="s">
        <v>98</v>
      </c>
      <c r="B9" s="2" t="s">
        <v>137</v>
      </c>
      <c r="C9" s="2" t="s">
        <v>118</v>
      </c>
      <c r="D9" s="2">
        <v>21922.910411003199</v>
      </c>
      <c r="E9" s="2">
        <v>21965.005421560501</v>
      </c>
      <c r="F9" s="2">
        <v>21930.998693678601</v>
      </c>
      <c r="G9" s="2">
        <v>21881.951567796601</v>
      </c>
      <c r="H9" s="2">
        <v>21818.959763961899</v>
      </c>
      <c r="I9" s="2">
        <v>22102.1938738399</v>
      </c>
      <c r="J9" s="2">
        <v>21857.1738000443</v>
      </c>
      <c r="K9" s="2">
        <v>21674.942819136901</v>
      </c>
      <c r="L9" s="2">
        <v>21484.3103392919</v>
      </c>
      <c r="M9" s="2">
        <v>21362.933770419</v>
      </c>
      <c r="N9" s="2">
        <v>20911.891406995401</v>
      </c>
      <c r="O9" s="2">
        <v>20869.595160676301</v>
      </c>
      <c r="P9" s="2">
        <v>20939.969153840098</v>
      </c>
      <c r="Q9" s="2">
        <v>21101.791100606701</v>
      </c>
      <c r="R9" s="2">
        <v>21270.1489833583</v>
      </c>
      <c r="S9" s="2">
        <v>21519.899476650298</v>
      </c>
      <c r="T9" s="2">
        <v>21824.183933672601</v>
      </c>
      <c r="U9" s="2">
        <v>21915.925720223</v>
      </c>
      <c r="V9" s="2">
        <v>21906.3416200709</v>
      </c>
      <c r="W9" s="2">
        <v>21890.7114504036</v>
      </c>
      <c r="X9" s="2">
        <v>21903.684137325399</v>
      </c>
      <c r="Y9" s="2">
        <v>21952.842211806899</v>
      </c>
      <c r="Z9" s="2">
        <v>22052.5534303938</v>
      </c>
      <c r="AA9" s="2">
        <v>22193.238296256499</v>
      </c>
      <c r="AB9" s="2">
        <v>22362.1768066447</v>
      </c>
      <c r="AC9" s="2">
        <v>22550.497076040599</v>
      </c>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x14ac:dyDescent="0.25">
      <c r="A10" t="s">
        <v>98</v>
      </c>
      <c r="B10" s="2" t="s">
        <v>137</v>
      </c>
      <c r="C10" s="2" t="s">
        <v>119</v>
      </c>
      <c r="D10" s="2">
        <v>20862.369233203401</v>
      </c>
      <c r="E10" s="2">
        <v>21414.169858651301</v>
      </c>
      <c r="F10" s="2">
        <v>21875.530314241201</v>
      </c>
      <c r="G10" s="2">
        <v>22216.459065103802</v>
      </c>
      <c r="H10" s="2">
        <v>22467.560551455699</v>
      </c>
      <c r="I10" s="2">
        <v>22566.790924274999</v>
      </c>
      <c r="J10" s="2">
        <v>22530.577718638899</v>
      </c>
      <c r="K10" s="2">
        <v>22583.892650049998</v>
      </c>
      <c r="L10" s="2">
        <v>22655.467564306</v>
      </c>
      <c r="M10" s="2">
        <v>22729.969182536501</v>
      </c>
      <c r="N10" s="2">
        <v>23013.976333234201</v>
      </c>
      <c r="O10" s="2">
        <v>22828.290644987301</v>
      </c>
      <c r="P10" s="2">
        <v>22641.128150904799</v>
      </c>
      <c r="Q10" s="2">
        <v>22474.6016636479</v>
      </c>
      <c r="R10" s="2">
        <v>22350.413184611702</v>
      </c>
      <c r="S10" s="2">
        <v>21931.470719191799</v>
      </c>
      <c r="T10" s="2">
        <v>21879.670339610999</v>
      </c>
      <c r="U10" s="2">
        <v>21968.592361024501</v>
      </c>
      <c r="V10" s="2">
        <v>22142.818909425001</v>
      </c>
      <c r="W10" s="2">
        <v>22327.145021925699</v>
      </c>
      <c r="X10" s="2">
        <v>22579.237889037599</v>
      </c>
      <c r="Y10" s="2">
        <v>22886.7471322782</v>
      </c>
      <c r="Z10" s="2">
        <v>22979.3924435013</v>
      </c>
      <c r="AA10" s="2">
        <v>22969.229462714498</v>
      </c>
      <c r="AB10" s="2">
        <v>22951.965533663399</v>
      </c>
      <c r="AC10" s="2">
        <v>22965.034258058498</v>
      </c>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x14ac:dyDescent="0.25">
      <c r="A11" t="s">
        <v>98</v>
      </c>
      <c r="B11" s="2" t="s">
        <v>137</v>
      </c>
      <c r="C11" s="2" t="s">
        <v>120</v>
      </c>
      <c r="D11" s="2">
        <v>20600.3120409769</v>
      </c>
      <c r="E11" s="2">
        <v>20517.353395798302</v>
      </c>
      <c r="F11" s="2">
        <v>20547.119150248502</v>
      </c>
      <c r="G11" s="2">
        <v>20680.269703107198</v>
      </c>
      <c r="H11" s="2">
        <v>20584.0620019239</v>
      </c>
      <c r="I11" s="2">
        <v>20932.209516544099</v>
      </c>
      <c r="J11" s="2">
        <v>21493.3522978603</v>
      </c>
      <c r="K11" s="2">
        <v>22103.880428427699</v>
      </c>
      <c r="L11" s="2">
        <v>22657.9495858099</v>
      </c>
      <c r="M11" s="2">
        <v>23071.6700838916</v>
      </c>
      <c r="N11" s="2">
        <v>23293.0006915388</v>
      </c>
      <c r="O11" s="2">
        <v>23335.4032534855</v>
      </c>
      <c r="P11" s="2">
        <v>23450.633458996199</v>
      </c>
      <c r="Q11" s="2">
        <v>23542.162665554199</v>
      </c>
      <c r="R11" s="2">
        <v>23592.450569472399</v>
      </c>
      <c r="S11" s="2">
        <v>23850.7999478526</v>
      </c>
      <c r="T11" s="2">
        <v>23670.014763712701</v>
      </c>
      <c r="U11" s="2">
        <v>23468.198078737802</v>
      </c>
      <c r="V11" s="2">
        <v>23313.693803717098</v>
      </c>
      <c r="W11" s="2">
        <v>23189.7609934387</v>
      </c>
      <c r="X11" s="2">
        <v>22808.731474904402</v>
      </c>
      <c r="Y11" s="2">
        <v>22743.922689252198</v>
      </c>
      <c r="Z11" s="2">
        <v>22840.547071033001</v>
      </c>
      <c r="AA11" s="2">
        <v>23017.500490494302</v>
      </c>
      <c r="AB11" s="2">
        <v>23213.164330235901</v>
      </c>
      <c r="AC11" s="2">
        <v>23467.3386386413</v>
      </c>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x14ac:dyDescent="0.25">
      <c r="A12" t="s">
        <v>98</v>
      </c>
      <c r="B12" s="2" t="s">
        <v>137</v>
      </c>
      <c r="C12" s="2" t="s">
        <v>121</v>
      </c>
      <c r="D12" s="2">
        <v>19516.956274993201</v>
      </c>
      <c r="E12" s="2">
        <v>19797.478968444</v>
      </c>
      <c r="F12" s="2">
        <v>20000.3448661683</v>
      </c>
      <c r="G12" s="2">
        <v>20140.278302625899</v>
      </c>
      <c r="H12" s="2">
        <v>19850.974678902399</v>
      </c>
      <c r="I12" s="2">
        <v>19537.245429215702</v>
      </c>
      <c r="J12" s="2">
        <v>19239.622022936499</v>
      </c>
      <c r="K12" s="2">
        <v>19105.430362611602</v>
      </c>
      <c r="L12" s="2">
        <v>19197.3131618796</v>
      </c>
      <c r="M12" s="2">
        <v>19478.973326285399</v>
      </c>
      <c r="N12" s="2">
        <v>19956.9026379475</v>
      </c>
      <c r="O12" s="2">
        <v>20640.922654407601</v>
      </c>
      <c r="P12" s="2">
        <v>21279.2241934995</v>
      </c>
      <c r="Q12" s="2">
        <v>21822.6205709245</v>
      </c>
      <c r="R12" s="2">
        <v>22221.991347168499</v>
      </c>
      <c r="S12" s="2">
        <v>22442.252219319998</v>
      </c>
      <c r="T12" s="2">
        <v>22510.1769381624</v>
      </c>
      <c r="U12" s="2">
        <v>22631.081058719599</v>
      </c>
      <c r="V12" s="2">
        <v>22708.606094813898</v>
      </c>
      <c r="W12" s="2">
        <v>22727.646994345701</v>
      </c>
      <c r="X12" s="2">
        <v>22927.682340732299</v>
      </c>
      <c r="Y12" s="2">
        <v>22740.627614069301</v>
      </c>
      <c r="Z12" s="2">
        <v>22545.330748728698</v>
      </c>
      <c r="AA12" s="2">
        <v>22407.764660612502</v>
      </c>
      <c r="AB12" s="2">
        <v>22294.734639794198</v>
      </c>
      <c r="AC12" s="2">
        <v>21985.313360855998</v>
      </c>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x14ac:dyDescent="0.25">
      <c r="A13" t="s">
        <v>98</v>
      </c>
      <c r="B13" s="2" t="s">
        <v>137</v>
      </c>
      <c r="C13" s="2" t="s">
        <v>122</v>
      </c>
      <c r="D13" s="2">
        <v>18792.104710915501</v>
      </c>
      <c r="E13" s="2">
        <v>19042.727619337598</v>
      </c>
      <c r="F13" s="2">
        <v>18968.2594766113</v>
      </c>
      <c r="G13" s="2">
        <v>19163.0529389242</v>
      </c>
      <c r="H13" s="2">
        <v>19232.5641222989</v>
      </c>
      <c r="I13" s="2">
        <v>19333.693155593399</v>
      </c>
      <c r="J13" s="2">
        <v>19447.837181979099</v>
      </c>
      <c r="K13" s="2">
        <v>19436.233998250798</v>
      </c>
      <c r="L13" s="2">
        <v>19306.2363573691</v>
      </c>
      <c r="M13" s="2">
        <v>19247.251078384601</v>
      </c>
      <c r="N13" s="2">
        <v>19264.4147801162</v>
      </c>
      <c r="O13" s="2">
        <v>19240.678371784299</v>
      </c>
      <c r="P13" s="2">
        <v>19288.027546453501</v>
      </c>
      <c r="Q13" s="2">
        <v>19439.812659446801</v>
      </c>
      <c r="R13" s="2">
        <v>19689.108780825401</v>
      </c>
      <c r="S13" s="2">
        <v>20100.538528383498</v>
      </c>
      <c r="T13" s="2">
        <v>20712.601875353899</v>
      </c>
      <c r="U13" s="2">
        <v>21269.699540964601</v>
      </c>
      <c r="V13" s="2">
        <v>21748.222178637901</v>
      </c>
      <c r="W13" s="2">
        <v>22121.3482384372</v>
      </c>
      <c r="X13" s="2">
        <v>22339.845813168002</v>
      </c>
      <c r="Y13" s="2">
        <v>22427.847105557601</v>
      </c>
      <c r="Z13" s="2">
        <v>22539.155398123501</v>
      </c>
      <c r="AA13" s="2">
        <v>22600.3211058122</v>
      </c>
      <c r="AB13" s="2">
        <v>22604.054890710599</v>
      </c>
      <c r="AC13" s="2">
        <v>22735.369574734399</v>
      </c>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x14ac:dyDescent="0.25">
      <c r="A14" t="s">
        <v>98</v>
      </c>
      <c r="B14" s="2" t="s">
        <v>137</v>
      </c>
      <c r="C14" s="2" t="s">
        <v>123</v>
      </c>
      <c r="D14" s="2">
        <v>19074.460647641001</v>
      </c>
      <c r="E14" s="2">
        <v>19463.921627426898</v>
      </c>
      <c r="F14" s="2">
        <v>19451.083734333701</v>
      </c>
      <c r="G14" s="2">
        <v>19462.981674494</v>
      </c>
      <c r="H14" s="2">
        <v>19430.3141517408</v>
      </c>
      <c r="I14" s="2">
        <v>19662.395129649001</v>
      </c>
      <c r="J14" s="2">
        <v>19845.9223437728</v>
      </c>
      <c r="K14" s="2">
        <v>20055.463411942099</v>
      </c>
      <c r="L14" s="2">
        <v>20390.525747750798</v>
      </c>
      <c r="M14" s="2">
        <v>20650.090258</v>
      </c>
      <c r="N14" s="2">
        <v>20735.158321842398</v>
      </c>
      <c r="O14" s="2">
        <v>20862.8687424768</v>
      </c>
      <c r="P14" s="2">
        <v>20939.760010798302</v>
      </c>
      <c r="Q14" s="2">
        <v>20894.988403943898</v>
      </c>
      <c r="R14" s="2">
        <v>20867.026842428</v>
      </c>
      <c r="S14" s="2">
        <v>20923.889815873299</v>
      </c>
      <c r="T14" s="2">
        <v>20941.6540633738</v>
      </c>
      <c r="U14" s="2">
        <v>21031.399061583401</v>
      </c>
      <c r="V14" s="2">
        <v>21194.210441137398</v>
      </c>
      <c r="W14" s="2">
        <v>21431.831398351202</v>
      </c>
      <c r="X14" s="2">
        <v>21808.434151017998</v>
      </c>
      <c r="Y14" s="2">
        <v>22375.233431132299</v>
      </c>
      <c r="Z14" s="2">
        <v>22896.990141818998</v>
      </c>
      <c r="AA14" s="2">
        <v>23347.949119635301</v>
      </c>
      <c r="AB14" s="2">
        <v>23712.369576329002</v>
      </c>
      <c r="AC14" s="2">
        <v>23933.138294623801</v>
      </c>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x14ac:dyDescent="0.25">
      <c r="A15" t="s">
        <v>98</v>
      </c>
      <c r="B15" s="2" t="s">
        <v>137</v>
      </c>
      <c r="C15" s="2" t="s">
        <v>124</v>
      </c>
      <c r="D15" s="2">
        <v>19004.867614396</v>
      </c>
      <c r="E15" s="2">
        <v>19452.508430559901</v>
      </c>
      <c r="F15" s="2">
        <v>19937.384271422299</v>
      </c>
      <c r="G15" s="2">
        <v>20274.912079264799</v>
      </c>
      <c r="H15" s="2">
        <v>20532.060396179899</v>
      </c>
      <c r="I15" s="2">
        <v>20681.737443277001</v>
      </c>
      <c r="J15" s="2">
        <v>20809.554597548598</v>
      </c>
      <c r="K15" s="2">
        <v>20979.580694385801</v>
      </c>
      <c r="L15" s="2">
        <v>21186.106663210499</v>
      </c>
      <c r="M15" s="2">
        <v>21458.326901476499</v>
      </c>
      <c r="N15" s="2">
        <v>21783.836630781399</v>
      </c>
      <c r="O15" s="2">
        <v>22016.637013425599</v>
      </c>
      <c r="P15" s="2">
        <v>22223.824969489699</v>
      </c>
      <c r="Q15" s="2">
        <v>22510.849448332901</v>
      </c>
      <c r="R15" s="2">
        <v>22687.9388335572</v>
      </c>
      <c r="S15" s="2">
        <v>22729.696721375301</v>
      </c>
      <c r="T15" s="2">
        <v>22816.566990431998</v>
      </c>
      <c r="U15" s="2">
        <v>22881.723131292099</v>
      </c>
      <c r="V15" s="2">
        <v>22853.1582331274</v>
      </c>
      <c r="W15" s="2">
        <v>22847.3797595953</v>
      </c>
      <c r="X15" s="2">
        <v>22926.032420156898</v>
      </c>
      <c r="Y15" s="2">
        <v>22967.603902185001</v>
      </c>
      <c r="Z15" s="2">
        <v>23080.5563003354</v>
      </c>
      <c r="AA15" s="2">
        <v>23254.009781217599</v>
      </c>
      <c r="AB15" s="2">
        <v>23487.0234465961</v>
      </c>
      <c r="AC15" s="2">
        <v>23848.0324820364</v>
      </c>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x14ac:dyDescent="0.25">
      <c r="A16" t="s">
        <v>98</v>
      </c>
      <c r="B16" s="2" t="s">
        <v>137</v>
      </c>
      <c r="C16" s="2" t="s">
        <v>125</v>
      </c>
      <c r="D16" s="2">
        <v>21402.571086436099</v>
      </c>
      <c r="E16" s="2">
        <v>20800.535425270202</v>
      </c>
      <c r="F16" s="2">
        <v>20406.761725732598</v>
      </c>
      <c r="G16" s="2">
        <v>20077.950809345399</v>
      </c>
      <c r="H16" s="2">
        <v>20179.748177719001</v>
      </c>
      <c r="I16" s="2">
        <v>20301.906612794101</v>
      </c>
      <c r="J16" s="2">
        <v>20708.5548411983</v>
      </c>
      <c r="K16" s="2">
        <v>21055.5845612544</v>
      </c>
      <c r="L16" s="2">
        <v>21451.717595824699</v>
      </c>
      <c r="M16" s="2">
        <v>21889.1137946497</v>
      </c>
      <c r="N16" s="2">
        <v>22194.647879671898</v>
      </c>
      <c r="O16" s="2">
        <v>22431.038021838202</v>
      </c>
      <c r="P16" s="2">
        <v>22674.297511643799</v>
      </c>
      <c r="Q16" s="2">
        <v>22905.795302626499</v>
      </c>
      <c r="R16" s="2">
        <v>23174.9546425429</v>
      </c>
      <c r="S16" s="2">
        <v>23482.327318052401</v>
      </c>
      <c r="T16" s="2">
        <v>23695.0860553073</v>
      </c>
      <c r="U16" s="2">
        <v>23872.014944719998</v>
      </c>
      <c r="V16" s="2">
        <v>24115.411470057799</v>
      </c>
      <c r="W16" s="2">
        <v>24260.152028187898</v>
      </c>
      <c r="X16" s="2">
        <v>24290.748957817701</v>
      </c>
      <c r="Y16" s="2">
        <v>24360.914623866502</v>
      </c>
      <c r="Z16" s="2">
        <v>24416.550995739901</v>
      </c>
      <c r="AA16" s="2">
        <v>24395.910767273599</v>
      </c>
      <c r="AB16" s="2">
        <v>24402.595340473301</v>
      </c>
      <c r="AC16" s="2">
        <v>24491.179683235801</v>
      </c>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x14ac:dyDescent="0.25">
      <c r="A17" t="s">
        <v>98</v>
      </c>
      <c r="B17" s="2" t="s">
        <v>137</v>
      </c>
      <c r="C17" s="2" t="s">
        <v>126</v>
      </c>
      <c r="D17" s="2">
        <v>21896.142735277299</v>
      </c>
      <c r="E17" s="2">
        <v>22453.802522178601</v>
      </c>
      <c r="F17" s="2">
        <v>22889.3409610614</v>
      </c>
      <c r="G17" s="2">
        <v>22863.8476703778</v>
      </c>
      <c r="H17" s="2">
        <v>22677.585635767799</v>
      </c>
      <c r="I17" s="2">
        <v>21994.937548946102</v>
      </c>
      <c r="J17" s="2">
        <v>21241.9715778707</v>
      </c>
      <c r="K17" s="2">
        <v>20842.964038139999</v>
      </c>
      <c r="L17" s="2">
        <v>20554.6589200856</v>
      </c>
      <c r="M17" s="2">
        <v>20640.727953301201</v>
      </c>
      <c r="N17" s="2">
        <v>20876.134784128</v>
      </c>
      <c r="O17" s="2">
        <v>21377.640593595301</v>
      </c>
      <c r="P17" s="2">
        <v>21823.412203803098</v>
      </c>
      <c r="Q17" s="2">
        <v>22312.598900000299</v>
      </c>
      <c r="R17" s="2">
        <v>22779.1926298369</v>
      </c>
      <c r="S17" s="2">
        <v>23109.729911396102</v>
      </c>
      <c r="T17" s="2">
        <v>23360.3065247782</v>
      </c>
      <c r="U17" s="2">
        <v>23609.955763939201</v>
      </c>
      <c r="V17" s="2">
        <v>23841.5376624739</v>
      </c>
      <c r="W17" s="2">
        <v>24108.422360738401</v>
      </c>
      <c r="X17" s="2">
        <v>24401.121081059398</v>
      </c>
      <c r="Y17" s="2">
        <v>24600.222753025701</v>
      </c>
      <c r="Z17" s="2">
        <v>24758.1592341377</v>
      </c>
      <c r="AA17" s="2">
        <v>24972.2336827033</v>
      </c>
      <c r="AB17" s="2">
        <v>25096.871372411599</v>
      </c>
      <c r="AC17" s="2">
        <v>25120.822909095201</v>
      </c>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x14ac:dyDescent="0.25">
      <c r="A18" t="s">
        <v>98</v>
      </c>
      <c r="B18" s="2" t="s">
        <v>137</v>
      </c>
      <c r="C18" s="2" t="s">
        <v>127</v>
      </c>
      <c r="D18" s="2">
        <v>22066.840402542901</v>
      </c>
      <c r="E18" s="2">
        <v>21594.930838098498</v>
      </c>
      <c r="F18" s="2">
        <v>21201.947526961401</v>
      </c>
      <c r="G18" s="2">
        <v>21317.7359514622</v>
      </c>
      <c r="H18" s="2">
        <v>21443.505065878599</v>
      </c>
      <c r="I18" s="2">
        <v>21942.0819770046</v>
      </c>
      <c r="J18" s="2">
        <v>22335.104606310299</v>
      </c>
      <c r="K18" s="2">
        <v>22650.106493909501</v>
      </c>
      <c r="L18" s="2">
        <v>22581.3478860582</v>
      </c>
      <c r="M18" s="2">
        <v>22354.701077586</v>
      </c>
      <c r="N18" s="2">
        <v>21787.9524811263</v>
      </c>
      <c r="O18" s="2">
        <v>21151.283422209101</v>
      </c>
      <c r="P18" s="2">
        <v>20808.324541062699</v>
      </c>
      <c r="Q18" s="2">
        <v>20574.078962028601</v>
      </c>
      <c r="R18" s="2">
        <v>20688.010787164501</v>
      </c>
      <c r="S18" s="2">
        <v>20945.002286581599</v>
      </c>
      <c r="T18" s="2">
        <v>21452.395157766201</v>
      </c>
      <c r="U18" s="2">
        <v>21925.2839509634</v>
      </c>
      <c r="V18" s="2">
        <v>22439.366187476</v>
      </c>
      <c r="W18" s="2">
        <v>22913.212967119001</v>
      </c>
      <c r="X18" s="2">
        <v>23250.2676292961</v>
      </c>
      <c r="Y18" s="2">
        <v>23503.057095053999</v>
      </c>
      <c r="Z18" s="2">
        <v>23748.080132314299</v>
      </c>
      <c r="AA18" s="2">
        <v>23974.581353863901</v>
      </c>
      <c r="AB18" s="2">
        <v>24234.756326267299</v>
      </c>
      <c r="AC18" s="2">
        <v>24512.186581524002</v>
      </c>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x14ac:dyDescent="0.25">
      <c r="A19" t="s">
        <v>98</v>
      </c>
      <c r="B19" s="2" t="s">
        <v>137</v>
      </c>
      <c r="C19" s="2" t="s">
        <v>128</v>
      </c>
      <c r="D19" s="2">
        <v>21941.840836372001</v>
      </c>
      <c r="E19" s="2">
        <v>22356.743895872602</v>
      </c>
      <c r="F19" s="2">
        <v>22507.661065177799</v>
      </c>
      <c r="G19" s="2">
        <v>22539.0233042447</v>
      </c>
      <c r="H19" s="2">
        <v>22413.323572198198</v>
      </c>
      <c r="I19" s="2">
        <v>21896.352623743802</v>
      </c>
      <c r="J19" s="2">
        <v>21315.425996518101</v>
      </c>
      <c r="K19" s="2">
        <v>20826.2165389601</v>
      </c>
      <c r="L19" s="2">
        <v>20743.610403298801</v>
      </c>
      <c r="M19" s="2">
        <v>20826.0535349805</v>
      </c>
      <c r="N19" s="2">
        <v>21348.161868060801</v>
      </c>
      <c r="O19" s="2">
        <v>21789.718103531399</v>
      </c>
      <c r="P19" s="2">
        <v>22113.928857982599</v>
      </c>
      <c r="Q19" s="2">
        <v>22087.513361272901</v>
      </c>
      <c r="R19" s="2">
        <v>21910.2814231675</v>
      </c>
      <c r="S19" s="2">
        <v>21396.444282075401</v>
      </c>
      <c r="T19" s="2">
        <v>20818.5264386661</v>
      </c>
      <c r="U19" s="2">
        <v>20506.326528018901</v>
      </c>
      <c r="V19" s="2">
        <v>20306.726983170101</v>
      </c>
      <c r="W19" s="2">
        <v>20436.249232586299</v>
      </c>
      <c r="X19" s="2">
        <v>20706.747769718</v>
      </c>
      <c r="Y19" s="2">
        <v>21207.1688225736</v>
      </c>
      <c r="Z19" s="2">
        <v>21691.920965780901</v>
      </c>
      <c r="AA19" s="2">
        <v>22211.215162707598</v>
      </c>
      <c r="AB19" s="2">
        <v>22681.482202689</v>
      </c>
      <c r="AC19" s="2">
        <v>23017.747976693499</v>
      </c>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x14ac:dyDescent="0.25">
      <c r="A20" t="s">
        <v>98</v>
      </c>
      <c r="B20" s="2" t="s">
        <v>137</v>
      </c>
      <c r="C20" s="2" t="s">
        <v>129</v>
      </c>
      <c r="D20" s="2">
        <v>20044.393445696602</v>
      </c>
      <c r="E20" s="2">
        <v>20450.8091950977</v>
      </c>
      <c r="F20" s="2">
        <v>20741.922892996801</v>
      </c>
      <c r="G20" s="2">
        <v>21117.5909436974</v>
      </c>
      <c r="H20" s="2">
        <v>21552.855752620799</v>
      </c>
      <c r="I20" s="2">
        <v>21829.646673023599</v>
      </c>
      <c r="J20" s="2">
        <v>22173.817841764801</v>
      </c>
      <c r="K20" s="2">
        <v>22230.499053719799</v>
      </c>
      <c r="L20" s="2">
        <v>22242.977605080599</v>
      </c>
      <c r="M20" s="2">
        <v>21945.289223705498</v>
      </c>
      <c r="N20" s="2">
        <v>21527.401125980501</v>
      </c>
      <c r="O20" s="2">
        <v>21046.687593455001</v>
      </c>
      <c r="P20" s="2">
        <v>20643.741139388301</v>
      </c>
      <c r="Q20" s="2">
        <v>20588.338408036099</v>
      </c>
      <c r="R20" s="2">
        <v>20702.0315068612</v>
      </c>
      <c r="S20" s="2">
        <v>21221.138436207199</v>
      </c>
      <c r="T20" s="2">
        <v>21685.161981630401</v>
      </c>
      <c r="U20" s="2">
        <v>22015.734497444799</v>
      </c>
      <c r="V20" s="2">
        <v>22024.9588027393</v>
      </c>
      <c r="W20" s="2">
        <v>21886.349499980101</v>
      </c>
      <c r="X20" s="2">
        <v>21417.2319020963</v>
      </c>
      <c r="Y20" s="2">
        <v>20888.537830841098</v>
      </c>
      <c r="Z20" s="2">
        <v>20603.4786690808</v>
      </c>
      <c r="AA20" s="2">
        <v>20437.2263149928</v>
      </c>
      <c r="AB20" s="2">
        <v>20585.637873284501</v>
      </c>
      <c r="AC20" s="2">
        <v>20874.8746650174</v>
      </c>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x14ac:dyDescent="0.25">
      <c r="A21" t="s">
        <v>98</v>
      </c>
      <c r="B21" s="2" t="s">
        <v>137</v>
      </c>
      <c r="C21" s="2" t="s">
        <v>130</v>
      </c>
      <c r="D21" s="2">
        <v>19603.5249387939</v>
      </c>
      <c r="E21" s="2">
        <v>18970.057339789801</v>
      </c>
      <c r="F21" s="2">
        <v>18971.311457566801</v>
      </c>
      <c r="G21" s="2">
        <v>19169.0735805736</v>
      </c>
      <c r="H21" s="2">
        <v>19387.417468222298</v>
      </c>
      <c r="I21" s="2">
        <v>19825.164455960599</v>
      </c>
      <c r="J21" s="2">
        <v>20111.212776270699</v>
      </c>
      <c r="K21" s="2">
        <v>20409.267562150399</v>
      </c>
      <c r="L21" s="2">
        <v>20751.190570454801</v>
      </c>
      <c r="M21" s="2">
        <v>21157.103474280499</v>
      </c>
      <c r="N21" s="2">
        <v>21501.466942670701</v>
      </c>
      <c r="O21" s="2">
        <v>21874.4722293659</v>
      </c>
      <c r="P21" s="2">
        <v>21996.3094719402</v>
      </c>
      <c r="Q21" s="2">
        <v>22050.6347633884</v>
      </c>
      <c r="R21" s="2">
        <v>21794.131824383199</v>
      </c>
      <c r="S21" s="2">
        <v>21426.804397503602</v>
      </c>
      <c r="T21" s="2">
        <v>21006.404928319898</v>
      </c>
      <c r="U21" s="2">
        <v>20656.016261313402</v>
      </c>
      <c r="V21" s="2">
        <v>20622.262481851001</v>
      </c>
      <c r="W21" s="2">
        <v>20770.228577149399</v>
      </c>
      <c r="X21" s="2">
        <v>21294.603161799201</v>
      </c>
      <c r="Y21" s="2">
        <v>21780.680537874599</v>
      </c>
      <c r="Z21" s="2">
        <v>22120.899699959198</v>
      </c>
      <c r="AA21" s="2">
        <v>22157.876011631499</v>
      </c>
      <c r="AB21" s="2">
        <v>22048.274085052599</v>
      </c>
      <c r="AC21" s="2">
        <v>21613.488363493201</v>
      </c>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x14ac:dyDescent="0.25">
      <c r="A22" t="s">
        <v>98</v>
      </c>
      <c r="B22" s="2" t="s">
        <v>137</v>
      </c>
      <c r="C22" s="2" t="s">
        <v>131</v>
      </c>
      <c r="D22" s="2">
        <v>16111.6032403638</v>
      </c>
      <c r="E22" s="2">
        <v>17064.1267699048</v>
      </c>
      <c r="F22" s="2">
        <v>17937.521622706001</v>
      </c>
      <c r="G22" s="2">
        <v>18263.967916357298</v>
      </c>
      <c r="H22" s="2">
        <v>18593.9523556325</v>
      </c>
      <c r="I22" s="2">
        <v>18604.125159132898</v>
      </c>
      <c r="J22" s="2">
        <v>18292.842996894698</v>
      </c>
      <c r="K22" s="2">
        <v>18319.1843277271</v>
      </c>
      <c r="L22" s="2">
        <v>18540.306511045001</v>
      </c>
      <c r="M22" s="2">
        <v>18730.2360724789</v>
      </c>
      <c r="N22" s="2">
        <v>19184.152693906501</v>
      </c>
      <c r="O22" s="2">
        <v>19530.334016446199</v>
      </c>
      <c r="P22" s="2">
        <v>19862.400791395601</v>
      </c>
      <c r="Q22" s="2">
        <v>20239.157708267601</v>
      </c>
      <c r="R22" s="2">
        <v>20651.488211561002</v>
      </c>
      <c r="S22" s="2">
        <v>21022.662928640199</v>
      </c>
      <c r="T22" s="2">
        <v>21406.414858386201</v>
      </c>
      <c r="U22" s="2">
        <v>21578.052196639401</v>
      </c>
      <c r="V22" s="2">
        <v>21662.779566824101</v>
      </c>
      <c r="W22" s="2">
        <v>21446.957063514699</v>
      </c>
      <c r="X22" s="2">
        <v>21128.939047340598</v>
      </c>
      <c r="Y22" s="2">
        <v>20764.508713053099</v>
      </c>
      <c r="Z22" s="2">
        <v>20467.1916008761</v>
      </c>
      <c r="AA22" s="2">
        <v>20463.5635406683</v>
      </c>
      <c r="AB22" s="2">
        <v>20643.932937158999</v>
      </c>
      <c r="AC22" s="2">
        <v>21180.3934414613</v>
      </c>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x14ac:dyDescent="0.25">
      <c r="A23" t="s">
        <v>98</v>
      </c>
      <c r="B23" s="2" t="s">
        <v>137</v>
      </c>
      <c r="C23" s="2" t="s">
        <v>132</v>
      </c>
      <c r="D23" s="2">
        <v>12001.059949267399</v>
      </c>
      <c r="E23" s="2">
        <v>12395.0176001942</v>
      </c>
      <c r="F23" s="2">
        <v>12732.663391324801</v>
      </c>
      <c r="G23" s="2">
        <v>13151.2292559548</v>
      </c>
      <c r="H23" s="2">
        <v>13715.040471747599</v>
      </c>
      <c r="I23" s="2">
        <v>14319.5587929843</v>
      </c>
      <c r="J23" s="2">
        <v>15300.338954098401</v>
      </c>
      <c r="K23" s="2">
        <v>16087.4438978628</v>
      </c>
      <c r="L23" s="2">
        <v>16469.2370709102</v>
      </c>
      <c r="M23" s="2">
        <v>16832.240049530101</v>
      </c>
      <c r="N23" s="2">
        <v>16941.670411074399</v>
      </c>
      <c r="O23" s="2">
        <v>16738.9063127011</v>
      </c>
      <c r="P23" s="2">
        <v>16841.215860815999</v>
      </c>
      <c r="Q23" s="2">
        <v>17086.327162118101</v>
      </c>
      <c r="R23" s="2">
        <v>17309.893763934801</v>
      </c>
      <c r="S23" s="2">
        <v>17740.016285582398</v>
      </c>
      <c r="T23" s="2">
        <v>18098.826228760099</v>
      </c>
      <c r="U23" s="2">
        <v>18437.650693753301</v>
      </c>
      <c r="V23" s="2">
        <v>18824.342046842699</v>
      </c>
      <c r="W23" s="2">
        <v>19238.264656468</v>
      </c>
      <c r="X23" s="2">
        <v>19627.830836999299</v>
      </c>
      <c r="Y23" s="2">
        <v>20014.709556185899</v>
      </c>
      <c r="Z23" s="2">
        <v>20222.138283169999</v>
      </c>
      <c r="AA23" s="2">
        <v>20335.2112668925</v>
      </c>
      <c r="AB23" s="2">
        <v>20167.850864406599</v>
      </c>
      <c r="AC23" s="2">
        <v>19908.515285212801</v>
      </c>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x14ac:dyDescent="0.25">
      <c r="A24" t="s">
        <v>98</v>
      </c>
      <c r="B24" s="2" t="s">
        <v>137</v>
      </c>
      <c r="C24" s="2" t="s">
        <v>133</v>
      </c>
      <c r="D24" s="2">
        <v>8287.3480278039697</v>
      </c>
      <c r="E24" s="2">
        <v>8288.9309910883203</v>
      </c>
      <c r="F24" s="2">
        <v>8491.5534696003797</v>
      </c>
      <c r="G24" s="2">
        <v>8794.3124789716803</v>
      </c>
      <c r="H24" s="2">
        <v>9007.7631588580498</v>
      </c>
      <c r="I24" s="2">
        <v>9306.2306492168991</v>
      </c>
      <c r="J24" s="2">
        <v>9694.5033723636006</v>
      </c>
      <c r="K24" s="2">
        <v>10068.3979876918</v>
      </c>
      <c r="L24" s="2">
        <v>10466.664425463099</v>
      </c>
      <c r="M24" s="2">
        <v>10971.8862519719</v>
      </c>
      <c r="N24" s="2">
        <v>11521.3865987933</v>
      </c>
      <c r="O24" s="2">
        <v>12379.27373175</v>
      </c>
      <c r="P24" s="2">
        <v>13058.7341928316</v>
      </c>
      <c r="Q24" s="2">
        <v>13409.6503556608</v>
      </c>
      <c r="R24" s="2">
        <v>13745.169828120101</v>
      </c>
      <c r="S24" s="2">
        <v>13888.852732564101</v>
      </c>
      <c r="T24" s="2">
        <v>13789.908180591699</v>
      </c>
      <c r="U24" s="2">
        <v>13947.134954819099</v>
      </c>
      <c r="V24" s="2">
        <v>14195.067188905399</v>
      </c>
      <c r="W24" s="2">
        <v>14433.314210243099</v>
      </c>
      <c r="X24" s="2">
        <v>14818.144801930501</v>
      </c>
      <c r="Y24" s="2">
        <v>15159.5146825061</v>
      </c>
      <c r="Z24" s="2">
        <v>15483.963295219</v>
      </c>
      <c r="AA24" s="2">
        <v>15848.883647447499</v>
      </c>
      <c r="AB24" s="2">
        <v>16233.384406950699</v>
      </c>
      <c r="AC24" s="2">
        <v>16609.505545562199</v>
      </c>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x14ac:dyDescent="0.25">
      <c r="A25" t="s">
        <v>98</v>
      </c>
      <c r="B25" s="2" t="s">
        <v>137</v>
      </c>
      <c r="C25" s="2" t="s">
        <v>134</v>
      </c>
      <c r="D25" s="2">
        <v>7913.2127933893998</v>
      </c>
      <c r="E25" s="2">
        <v>8055.4539496572897</v>
      </c>
      <c r="F25" s="2">
        <v>8011.7410066437897</v>
      </c>
      <c r="G25" s="2">
        <v>7993.2302442689497</v>
      </c>
      <c r="H25" s="2">
        <v>8170.4657149343902</v>
      </c>
      <c r="I25" s="2">
        <v>8217.7816638201803</v>
      </c>
      <c r="J25" s="2">
        <v>8303.2974607092692</v>
      </c>
      <c r="K25" s="2">
        <v>8408.1179316585603</v>
      </c>
      <c r="L25" s="2">
        <v>8601.5834682436598</v>
      </c>
      <c r="M25" s="2">
        <v>8802.4368498744898</v>
      </c>
      <c r="N25" s="2">
        <v>9049.1531109729603</v>
      </c>
      <c r="O25" s="2">
        <v>9382.2294858552104</v>
      </c>
      <c r="P25" s="2">
        <v>9711.1822274902806</v>
      </c>
      <c r="Q25" s="2">
        <v>10122.1965414607</v>
      </c>
      <c r="R25" s="2">
        <v>10578.420825191301</v>
      </c>
      <c r="S25" s="2">
        <v>11095.5242079827</v>
      </c>
      <c r="T25" s="2">
        <v>11868.003993554599</v>
      </c>
      <c r="U25" s="2">
        <v>12490.050445364301</v>
      </c>
      <c r="V25" s="2">
        <v>12953.5486089567</v>
      </c>
      <c r="W25" s="2">
        <v>13433.931507483099</v>
      </c>
      <c r="X25" s="2">
        <v>13830.7027108483</v>
      </c>
      <c r="Y25" s="2">
        <v>14254.022994743</v>
      </c>
      <c r="Z25" s="2">
        <v>14727.3895805303</v>
      </c>
      <c r="AA25" s="2">
        <v>15132.7656583423</v>
      </c>
      <c r="AB25" s="2">
        <v>15545.519390440701</v>
      </c>
      <c r="AC25" s="2">
        <v>15992.900147129099</v>
      </c>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x14ac:dyDescent="0.25">
      <c r="A26" t="s">
        <v>98</v>
      </c>
      <c r="B26" s="2" t="s">
        <v>138</v>
      </c>
      <c r="C26" s="2" t="s">
        <v>117</v>
      </c>
      <c r="D26" s="2">
        <v>16.6355876749694</v>
      </c>
      <c r="E26" s="2">
        <v>16.024829870276001</v>
      </c>
      <c r="F26" s="2">
        <v>15.971390875678299</v>
      </c>
      <c r="G26" s="2">
        <v>15.947393121591899</v>
      </c>
      <c r="H26" s="2">
        <v>16.157850238159199</v>
      </c>
      <c r="I26" s="2">
        <v>15.367566194970699</v>
      </c>
      <c r="J26" s="2">
        <v>15.4968501094374</v>
      </c>
      <c r="K26" s="2">
        <v>15.579465601678701</v>
      </c>
      <c r="L26" s="2">
        <v>15.630805838494901</v>
      </c>
      <c r="M26" s="2">
        <v>15.7716597011558</v>
      </c>
      <c r="N26" s="2">
        <v>15.9898170110233</v>
      </c>
      <c r="O26" s="2">
        <v>16.2756866015017</v>
      </c>
      <c r="P26" s="2">
        <v>16.4260522403385</v>
      </c>
      <c r="Q26" s="2">
        <v>16.5121190421895</v>
      </c>
      <c r="R26" s="2">
        <v>16.571731310274899</v>
      </c>
      <c r="S26" s="2">
        <v>16.6468079331087</v>
      </c>
      <c r="T26" s="2">
        <v>16.739033582848801</v>
      </c>
      <c r="U26" s="2">
        <v>16.8671651890531</v>
      </c>
      <c r="V26" s="2">
        <v>17.0184351031976</v>
      </c>
      <c r="W26" s="2">
        <v>17.1842651353004</v>
      </c>
      <c r="X26" s="2">
        <v>17.3410626551901</v>
      </c>
      <c r="Y26" s="2">
        <v>17.5095538720687</v>
      </c>
      <c r="Z26" s="2">
        <v>17.664566407956901</v>
      </c>
      <c r="AA26" s="2">
        <v>17.8194796694901</v>
      </c>
      <c r="AB26" s="2">
        <v>17.955161597058101</v>
      </c>
      <c r="AC26" s="2">
        <v>18.089637497317302</v>
      </c>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x14ac:dyDescent="0.25">
      <c r="A27" t="s">
        <v>98</v>
      </c>
      <c r="B27" s="2" t="s">
        <v>138</v>
      </c>
      <c r="C27" s="2" t="s">
        <v>118</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x14ac:dyDescent="0.25">
      <c r="A28" t="s">
        <v>98</v>
      </c>
      <c r="B28" s="2" t="s">
        <v>138</v>
      </c>
      <c r="C28" s="2" t="s">
        <v>119</v>
      </c>
      <c r="D28" s="2">
        <v>4.3887852158095404</v>
      </c>
      <c r="E28" s="2">
        <v>4.7478674227777402</v>
      </c>
      <c r="F28" s="2">
        <v>5.0951985297363098</v>
      </c>
      <c r="G28" s="2">
        <v>5.2464238151882201</v>
      </c>
      <c r="H28" s="2">
        <v>5.30864488829409</v>
      </c>
      <c r="I28" s="2">
        <v>5.3303876238555903</v>
      </c>
      <c r="J28" s="2">
        <v>5.3084280482196302</v>
      </c>
      <c r="K28" s="2">
        <v>5.2595988601892198</v>
      </c>
      <c r="L28" s="2">
        <v>5.2008814752631896</v>
      </c>
      <c r="M28" s="2">
        <v>5.2207248652653497</v>
      </c>
      <c r="N28" s="2">
        <v>5.3742543699316601</v>
      </c>
      <c r="O28" s="2">
        <v>5.4131838017361398</v>
      </c>
      <c r="P28" s="2">
        <v>5.4011650494738399</v>
      </c>
      <c r="Q28" s="2">
        <v>5.4045996681267496</v>
      </c>
      <c r="R28" s="2">
        <v>5.3670539926234397</v>
      </c>
      <c r="S28" s="2">
        <v>5.2531481580161596</v>
      </c>
      <c r="T28" s="2">
        <v>5.2262176450351703</v>
      </c>
      <c r="U28" s="2">
        <v>5.25092661546529</v>
      </c>
      <c r="V28" s="2">
        <v>5.2900359244248696</v>
      </c>
      <c r="W28" s="2">
        <v>5.3547577275319203</v>
      </c>
      <c r="X28" s="2">
        <v>5.4406731507260799</v>
      </c>
      <c r="Y28" s="2">
        <v>5.5464013586143999</v>
      </c>
      <c r="Z28" s="2">
        <v>5.6010217544026899</v>
      </c>
      <c r="AA28" s="2">
        <v>5.6309072311474404</v>
      </c>
      <c r="AB28" s="2">
        <v>5.65989599322352</v>
      </c>
      <c r="AC28" s="2">
        <v>5.6952063653278797</v>
      </c>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x14ac:dyDescent="0.25">
      <c r="A29" t="s">
        <v>98</v>
      </c>
      <c r="B29" s="2" t="s">
        <v>138</v>
      </c>
      <c r="C29" s="2" t="s">
        <v>120</v>
      </c>
      <c r="D29" s="2">
        <v>96.389565340345897</v>
      </c>
      <c r="E29" s="2">
        <v>94.517182210069194</v>
      </c>
      <c r="F29" s="2">
        <v>89.960928641128405</v>
      </c>
      <c r="G29" s="2">
        <v>89.150396711301497</v>
      </c>
      <c r="H29" s="2">
        <v>91.904927767469601</v>
      </c>
      <c r="I29" s="2">
        <v>99.3964692075089</v>
      </c>
      <c r="J29" s="2">
        <v>100.207866265359</v>
      </c>
      <c r="K29" s="2">
        <v>102.184013117177</v>
      </c>
      <c r="L29" s="2">
        <v>101.531385822267</v>
      </c>
      <c r="M29" s="2">
        <v>101.043081333293</v>
      </c>
      <c r="N29" s="2">
        <v>100.96601908242999</v>
      </c>
      <c r="O29" s="2">
        <v>100.828421619325</v>
      </c>
      <c r="P29" s="2">
        <v>99.292719223738899</v>
      </c>
      <c r="Q29" s="2">
        <v>99.329696529331798</v>
      </c>
      <c r="R29" s="2">
        <v>97.840848572338103</v>
      </c>
      <c r="S29" s="2">
        <v>97.0660532830546</v>
      </c>
      <c r="T29" s="2">
        <v>94.716884740329704</v>
      </c>
      <c r="U29" s="2">
        <v>92.846874288814107</v>
      </c>
      <c r="V29" s="2">
        <v>90.507675435876195</v>
      </c>
      <c r="W29" s="2">
        <v>88.651273497107496</v>
      </c>
      <c r="X29" s="2">
        <v>86.013091582565295</v>
      </c>
      <c r="Y29" s="2">
        <v>84.900070018503101</v>
      </c>
      <c r="Z29" s="2">
        <v>84.028160739467197</v>
      </c>
      <c r="AA29" s="2">
        <v>83.826175596717505</v>
      </c>
      <c r="AB29" s="2">
        <v>83.720760737755398</v>
      </c>
      <c r="AC29" s="2">
        <v>83.943475041356194</v>
      </c>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x14ac:dyDescent="0.25">
      <c r="A30" t="s">
        <v>98</v>
      </c>
      <c r="B30" s="2" t="s">
        <v>138</v>
      </c>
      <c r="C30" s="2" t="s">
        <v>121</v>
      </c>
      <c r="D30" s="2">
        <v>125.77440512221099</v>
      </c>
      <c r="E30" s="2">
        <v>124.21602420431201</v>
      </c>
      <c r="F30" s="2">
        <v>122.372015383777</v>
      </c>
      <c r="G30" s="2">
        <v>124.830569410857</v>
      </c>
      <c r="H30" s="2">
        <v>123.415509727188</v>
      </c>
      <c r="I30" s="2">
        <v>122.409097797123</v>
      </c>
      <c r="J30" s="2">
        <v>122.436251055418</v>
      </c>
      <c r="K30" s="2">
        <v>123.08768763756601</v>
      </c>
      <c r="L30" s="2">
        <v>122.601757932643</v>
      </c>
      <c r="M30" s="2">
        <v>124.362030843136</v>
      </c>
      <c r="N30" s="2">
        <v>125.355894234296</v>
      </c>
      <c r="O30" s="2">
        <v>127.826130491171</v>
      </c>
      <c r="P30" s="2">
        <v>130.42565194424901</v>
      </c>
      <c r="Q30" s="2">
        <v>132.23295286264801</v>
      </c>
      <c r="R30" s="2">
        <v>133.82164169578499</v>
      </c>
      <c r="S30" s="2">
        <v>134.01338894229499</v>
      </c>
      <c r="T30" s="2">
        <v>134.112817004509</v>
      </c>
      <c r="U30" s="2">
        <v>134.020353628441</v>
      </c>
      <c r="V30" s="2">
        <v>133.53649193936201</v>
      </c>
      <c r="W30" s="2">
        <v>132.09458057452599</v>
      </c>
      <c r="X30" s="2">
        <v>131.87908282101</v>
      </c>
      <c r="Y30" s="2">
        <v>128.84420641753101</v>
      </c>
      <c r="Z30" s="2">
        <v>125.975975559815</v>
      </c>
      <c r="AA30" s="2">
        <v>123.752570671049</v>
      </c>
      <c r="AB30" s="2">
        <v>121.670658838189</v>
      </c>
      <c r="AC30" s="2">
        <v>118.627954059725</v>
      </c>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x14ac:dyDescent="0.25">
      <c r="A31" t="s">
        <v>98</v>
      </c>
      <c r="B31" s="2" t="s">
        <v>138</v>
      </c>
      <c r="C31" s="2" t="s">
        <v>122</v>
      </c>
      <c r="D31" s="2">
        <v>61.243676821501097</v>
      </c>
      <c r="E31" s="2">
        <v>62.295782171192897</v>
      </c>
      <c r="F31" s="2">
        <v>59.544678169284303</v>
      </c>
      <c r="G31" s="2">
        <v>63.986713614056903</v>
      </c>
      <c r="H31" s="2">
        <v>65.051645153829298</v>
      </c>
      <c r="I31" s="2">
        <v>66.423219545300498</v>
      </c>
      <c r="J31" s="2">
        <v>69.613102346506196</v>
      </c>
      <c r="K31" s="2">
        <v>71.772897801238003</v>
      </c>
      <c r="L31" s="2">
        <v>71.100512079930098</v>
      </c>
      <c r="M31" s="2">
        <v>70.172594119261205</v>
      </c>
      <c r="N31" s="2">
        <v>69.424440196881704</v>
      </c>
      <c r="O31" s="2">
        <v>68.670946039315794</v>
      </c>
      <c r="P31" s="2">
        <v>68.108580743105904</v>
      </c>
      <c r="Q31" s="2">
        <v>68.023249994958803</v>
      </c>
      <c r="R31" s="2">
        <v>68.594698944452404</v>
      </c>
      <c r="S31" s="2">
        <v>69.816524911986093</v>
      </c>
      <c r="T31" s="2">
        <v>71.834012174247505</v>
      </c>
      <c r="U31" s="2">
        <v>73.894798748995797</v>
      </c>
      <c r="V31" s="2">
        <v>75.691505426924394</v>
      </c>
      <c r="W31" s="2">
        <v>77.100824482227395</v>
      </c>
      <c r="X31" s="2">
        <v>77.767264689082594</v>
      </c>
      <c r="Y31" s="2">
        <v>78.193119646612999</v>
      </c>
      <c r="Z31" s="2">
        <v>78.463480615241906</v>
      </c>
      <c r="AA31" s="2">
        <v>78.722505630807007</v>
      </c>
      <c r="AB31" s="2">
        <v>78.554415706480597</v>
      </c>
      <c r="AC31" s="2">
        <v>78.799840047272895</v>
      </c>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60" x14ac:dyDescent="0.25">
      <c r="A32" t="s">
        <v>98</v>
      </c>
      <c r="B32" s="2" t="s">
        <v>138</v>
      </c>
      <c r="C32" s="2" t="s">
        <v>123</v>
      </c>
      <c r="D32" s="2">
        <v>75.193987710070004</v>
      </c>
      <c r="E32" s="2">
        <v>75.321794439375793</v>
      </c>
      <c r="F32" s="2">
        <v>76.206912161601096</v>
      </c>
      <c r="G32" s="2">
        <v>75.370743729263694</v>
      </c>
      <c r="H32" s="2">
        <v>72.804796821429207</v>
      </c>
      <c r="I32" s="2">
        <v>74.228172450635498</v>
      </c>
      <c r="J32" s="2">
        <v>73.944070853956504</v>
      </c>
      <c r="K32" s="2">
        <v>74.932288333926707</v>
      </c>
      <c r="L32" s="2">
        <v>78.231219590113199</v>
      </c>
      <c r="M32" s="2">
        <v>79.866469882861693</v>
      </c>
      <c r="N32" s="2">
        <v>79.969196428900503</v>
      </c>
      <c r="O32" s="2">
        <v>81.430849600822</v>
      </c>
      <c r="P32" s="2">
        <v>82.445422769732602</v>
      </c>
      <c r="Q32" s="2">
        <v>82.267794790370999</v>
      </c>
      <c r="R32" s="2">
        <v>81.599886442571105</v>
      </c>
      <c r="S32" s="2">
        <v>81.457560273690305</v>
      </c>
      <c r="T32" s="2">
        <v>81.044890663606196</v>
      </c>
      <c r="U32" s="2">
        <v>80.924066681501401</v>
      </c>
      <c r="V32" s="2">
        <v>81.0484939190262</v>
      </c>
      <c r="W32" s="2">
        <v>81.577528823300497</v>
      </c>
      <c r="X32" s="2">
        <v>82.5919369196898</v>
      </c>
      <c r="Y32" s="2">
        <v>84.375337054784296</v>
      </c>
      <c r="Z32" s="2">
        <v>86.054284641960095</v>
      </c>
      <c r="AA32" s="2">
        <v>87.515870713634399</v>
      </c>
      <c r="AB32" s="2">
        <v>88.663283736569099</v>
      </c>
      <c r="AC32" s="2">
        <v>89.128909992199496</v>
      </c>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60" x14ac:dyDescent="0.25">
      <c r="A33" t="s">
        <v>98</v>
      </c>
      <c r="B33" s="2" t="s">
        <v>138</v>
      </c>
      <c r="C33" s="2" t="s">
        <v>124</v>
      </c>
      <c r="D33" s="2">
        <v>77.290138168795707</v>
      </c>
      <c r="E33" s="2">
        <v>80.1925788566503</v>
      </c>
      <c r="F33" s="2">
        <v>81.677167868045302</v>
      </c>
      <c r="G33" s="2">
        <v>80.780166253462198</v>
      </c>
      <c r="H33" s="2">
        <v>81.769983538249704</v>
      </c>
      <c r="I33" s="2">
        <v>81.679878851557902</v>
      </c>
      <c r="J33" s="2">
        <v>81.230617678639703</v>
      </c>
      <c r="K33" s="2">
        <v>80.804429488151001</v>
      </c>
      <c r="L33" s="2">
        <v>82.087950607529606</v>
      </c>
      <c r="M33" s="2">
        <v>82.906202805250004</v>
      </c>
      <c r="N33" s="2">
        <v>83.9552715580773</v>
      </c>
      <c r="O33" s="2">
        <v>83.977397047809006</v>
      </c>
      <c r="P33" s="2">
        <v>84.547849798926606</v>
      </c>
      <c r="Q33" s="2">
        <v>85.998368034088699</v>
      </c>
      <c r="R33" s="2">
        <v>86.583174250699798</v>
      </c>
      <c r="S33" s="2">
        <v>86.648989602492904</v>
      </c>
      <c r="T33" s="2">
        <v>87.221264031999794</v>
      </c>
      <c r="U33" s="2">
        <v>87.625399949893506</v>
      </c>
      <c r="V33" s="2">
        <v>87.419136328330396</v>
      </c>
      <c r="W33" s="2">
        <v>87.1183053368499</v>
      </c>
      <c r="X33" s="2">
        <v>87.087403367044203</v>
      </c>
      <c r="Y33" s="2">
        <v>86.869638156153599</v>
      </c>
      <c r="Z33" s="2">
        <v>86.894355631070596</v>
      </c>
      <c r="AA33" s="2">
        <v>87.1104614605742</v>
      </c>
      <c r="AB33" s="2">
        <v>87.555704152783207</v>
      </c>
      <c r="AC33" s="2">
        <v>88.470844684132302</v>
      </c>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row>
    <row r="34" spans="1:60" x14ac:dyDescent="0.25">
      <c r="A34" t="s">
        <v>98</v>
      </c>
      <c r="B34" s="2" t="s">
        <v>138</v>
      </c>
      <c r="C34" s="2" t="s">
        <v>125</v>
      </c>
      <c r="D34" s="2">
        <v>70.134338439424198</v>
      </c>
      <c r="E34" s="2">
        <v>67.196206259153101</v>
      </c>
      <c r="F34" s="2">
        <v>64.102686393725904</v>
      </c>
      <c r="G34" s="2">
        <v>62.854117826458399</v>
      </c>
      <c r="H34" s="2">
        <v>62.262094923538903</v>
      </c>
      <c r="I34" s="2">
        <v>61.979417006555501</v>
      </c>
      <c r="J34" s="2">
        <v>63.346922893177101</v>
      </c>
      <c r="K34" s="2">
        <v>63.8945541419195</v>
      </c>
      <c r="L34" s="2">
        <v>63.899766258135699</v>
      </c>
      <c r="M34" s="2">
        <v>64.711231955252501</v>
      </c>
      <c r="N34" s="2">
        <v>64.068804442696006</v>
      </c>
      <c r="O34" s="2">
        <v>63.639076741256503</v>
      </c>
      <c r="P34" s="2">
        <v>63.428737920518799</v>
      </c>
      <c r="Q34" s="2">
        <v>63.601578384614903</v>
      </c>
      <c r="R34" s="2">
        <v>63.737300219237</v>
      </c>
      <c r="S34" s="2">
        <v>64.355932232616595</v>
      </c>
      <c r="T34" s="2">
        <v>64.156393333446104</v>
      </c>
      <c r="U34" s="2">
        <v>64.021201096393497</v>
      </c>
      <c r="V34" s="2">
        <v>64.208364188356995</v>
      </c>
      <c r="W34" s="2">
        <v>64.014783337052293</v>
      </c>
      <c r="X34" s="2">
        <v>63.4689495971854</v>
      </c>
      <c r="Y34" s="2">
        <v>63.198595540381802</v>
      </c>
      <c r="Z34" s="2">
        <v>62.839614139984597</v>
      </c>
      <c r="AA34" s="2">
        <v>62.1702604853688</v>
      </c>
      <c r="AB34" s="2">
        <v>61.491762297182198</v>
      </c>
      <c r="AC34" s="2">
        <v>61.015459988803698</v>
      </c>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row>
    <row r="35" spans="1:60" x14ac:dyDescent="0.25">
      <c r="A35" t="s">
        <v>98</v>
      </c>
      <c r="B35" s="2" t="s">
        <v>138</v>
      </c>
      <c r="C35" s="2" t="s">
        <v>126</v>
      </c>
      <c r="D35" s="2">
        <v>66.945766013796501</v>
      </c>
      <c r="E35" s="2">
        <v>69.251399182456495</v>
      </c>
      <c r="F35" s="2">
        <v>70.470712778805293</v>
      </c>
      <c r="G35" s="2">
        <v>69.655583147019797</v>
      </c>
      <c r="H35" s="2">
        <v>69.332282756937801</v>
      </c>
      <c r="I35" s="2">
        <v>67.741019493522003</v>
      </c>
      <c r="J35" s="2">
        <v>64.742933684302201</v>
      </c>
      <c r="K35" s="2">
        <v>63.807345772603497</v>
      </c>
      <c r="L35" s="2">
        <v>62.997019214285501</v>
      </c>
      <c r="M35" s="2">
        <v>62.932236935015503</v>
      </c>
      <c r="N35" s="2">
        <v>62.983347675039298</v>
      </c>
      <c r="O35" s="2">
        <v>64.9452577051199</v>
      </c>
      <c r="P35" s="2">
        <v>65.800862067200498</v>
      </c>
      <c r="Q35" s="2">
        <v>66.670442986595702</v>
      </c>
      <c r="R35" s="2">
        <v>67.821747995088401</v>
      </c>
      <c r="S35" s="2">
        <v>68.488675676667896</v>
      </c>
      <c r="T35" s="2">
        <v>68.881783747106098</v>
      </c>
      <c r="U35" s="2">
        <v>69.334500437159804</v>
      </c>
      <c r="V35" s="2">
        <v>70.1027164604495</v>
      </c>
      <c r="W35" s="2">
        <v>70.838873147625307</v>
      </c>
      <c r="X35" s="2">
        <v>71.819758483692198</v>
      </c>
      <c r="Y35" s="2">
        <v>72.271410294636993</v>
      </c>
      <c r="Z35" s="2">
        <v>72.704611417380306</v>
      </c>
      <c r="AA35" s="2">
        <v>73.273937319162002</v>
      </c>
      <c r="AB35" s="2">
        <v>73.539698931224805</v>
      </c>
      <c r="AC35" s="2">
        <v>73.462623622286003</v>
      </c>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x14ac:dyDescent="0.25">
      <c r="A36" t="s">
        <v>98</v>
      </c>
      <c r="B36" s="2" t="s">
        <v>138</v>
      </c>
      <c r="C36" s="2" t="s">
        <v>127</v>
      </c>
      <c r="D36" s="2">
        <v>64.844639710971194</v>
      </c>
      <c r="E36" s="2">
        <v>62.785854525069297</v>
      </c>
      <c r="F36" s="2">
        <v>61.846186125266399</v>
      </c>
      <c r="G36" s="2">
        <v>63.191244430223598</v>
      </c>
      <c r="H36" s="2">
        <v>63.075250444498302</v>
      </c>
      <c r="I36" s="2">
        <v>64.125898399804896</v>
      </c>
      <c r="J36" s="2">
        <v>65.786683283502001</v>
      </c>
      <c r="K36" s="2">
        <v>66.109231139705798</v>
      </c>
      <c r="L36" s="2">
        <v>65.9247893251665</v>
      </c>
      <c r="M36" s="2">
        <v>65.552713859227893</v>
      </c>
      <c r="N36" s="2">
        <v>64.392827348663999</v>
      </c>
      <c r="O36" s="2">
        <v>62.205055729345901</v>
      </c>
      <c r="P36" s="2">
        <v>61.423285936722202</v>
      </c>
      <c r="Q36" s="2">
        <v>60.524369757297102</v>
      </c>
      <c r="R36" s="2">
        <v>60.779826543669401</v>
      </c>
      <c r="S36" s="2">
        <v>61.3370735429516</v>
      </c>
      <c r="T36" s="2">
        <v>63.245680139966403</v>
      </c>
      <c r="U36" s="2">
        <v>64.448451982415804</v>
      </c>
      <c r="V36" s="2">
        <v>65.847390538180306</v>
      </c>
      <c r="W36" s="2">
        <v>67.134667118142104</v>
      </c>
      <c r="X36" s="2">
        <v>67.842884081019406</v>
      </c>
      <c r="Y36" s="2">
        <v>68.267718606677704</v>
      </c>
      <c r="Z36" s="2">
        <v>68.770864838009999</v>
      </c>
      <c r="AA36" s="2">
        <v>69.391450730703596</v>
      </c>
      <c r="AB36" s="2">
        <v>70.038471321882696</v>
      </c>
      <c r="AC36" s="2">
        <v>70.775011287962997</v>
      </c>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60" x14ac:dyDescent="0.25">
      <c r="A37" t="s">
        <v>98</v>
      </c>
      <c r="B37" s="2" t="s">
        <v>138</v>
      </c>
      <c r="C37" s="2" t="s">
        <v>128</v>
      </c>
      <c r="D37" s="2">
        <v>132.360192890908</v>
      </c>
      <c r="E37" s="2">
        <v>137.16270356579699</v>
      </c>
      <c r="F37" s="2">
        <v>138.49638909269299</v>
      </c>
      <c r="G37" s="2">
        <v>138.82836369278499</v>
      </c>
      <c r="H37" s="2">
        <v>138.74711743791499</v>
      </c>
      <c r="I37" s="2">
        <v>135.86231902246899</v>
      </c>
      <c r="J37" s="2">
        <v>132.542339559287</v>
      </c>
      <c r="K37" s="2">
        <v>130.382094744169</v>
      </c>
      <c r="L37" s="2">
        <v>131.17566029557901</v>
      </c>
      <c r="M37" s="2">
        <v>133.47156442649199</v>
      </c>
      <c r="N37" s="2">
        <v>138.44288304385199</v>
      </c>
      <c r="O37" s="2">
        <v>143.83949406370201</v>
      </c>
      <c r="P37" s="2">
        <v>148.53406742667201</v>
      </c>
      <c r="Q37" s="2">
        <v>149.82371383380499</v>
      </c>
      <c r="R37" s="2">
        <v>150.38259185863899</v>
      </c>
      <c r="S37" s="2">
        <v>148.97970434379599</v>
      </c>
      <c r="T37" s="2">
        <v>146.38925491275299</v>
      </c>
      <c r="U37" s="2">
        <v>145.31470161036501</v>
      </c>
      <c r="V37" s="2">
        <v>144.899960164189</v>
      </c>
      <c r="W37" s="2">
        <v>146.55199734959601</v>
      </c>
      <c r="X37" s="2">
        <v>149.02594287628</v>
      </c>
      <c r="Y37" s="2">
        <v>153.448455926642</v>
      </c>
      <c r="Z37" s="2">
        <v>157.650800371109</v>
      </c>
      <c r="AA37" s="2">
        <v>162.16243068937001</v>
      </c>
      <c r="AB37" s="2">
        <v>166.58266125207399</v>
      </c>
      <c r="AC37" s="2">
        <v>169.852456969597</v>
      </c>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row>
    <row r="38" spans="1:60" x14ac:dyDescent="0.25">
      <c r="A38" t="s">
        <v>98</v>
      </c>
      <c r="B38" s="2" t="s">
        <v>138</v>
      </c>
      <c r="C38" s="2" t="s">
        <v>129</v>
      </c>
      <c r="D38" s="2">
        <v>123.23319325408001</v>
      </c>
      <c r="E38" s="2">
        <v>126.32840894502</v>
      </c>
      <c r="F38" s="2">
        <v>127.316200607997</v>
      </c>
      <c r="G38" s="2">
        <v>128.35264002881701</v>
      </c>
      <c r="H38" s="2">
        <v>130.447891293937</v>
      </c>
      <c r="I38" s="2">
        <v>133.44866031459199</v>
      </c>
      <c r="J38" s="2">
        <v>136.23538558509401</v>
      </c>
      <c r="K38" s="2">
        <v>137.49309031566199</v>
      </c>
      <c r="L38" s="2">
        <v>139.16858699458399</v>
      </c>
      <c r="M38" s="2">
        <v>138.002038771598</v>
      </c>
      <c r="N38" s="2">
        <v>136.32493530607101</v>
      </c>
      <c r="O38" s="2">
        <v>134.54722938930101</v>
      </c>
      <c r="P38" s="2">
        <v>132.65577562747501</v>
      </c>
      <c r="Q38" s="2">
        <v>133.980656658832</v>
      </c>
      <c r="R38" s="2">
        <v>136.76692867392001</v>
      </c>
      <c r="S38" s="2">
        <v>142.01178202270401</v>
      </c>
      <c r="T38" s="2">
        <v>147.11580240764999</v>
      </c>
      <c r="U38" s="2">
        <v>151.49340955587499</v>
      </c>
      <c r="V38" s="2">
        <v>152.51141987463899</v>
      </c>
      <c r="W38" s="2">
        <v>152.43361287411301</v>
      </c>
      <c r="X38" s="2">
        <v>150.212858605192</v>
      </c>
      <c r="Y38" s="2">
        <v>147.40712733336201</v>
      </c>
      <c r="Z38" s="2">
        <v>146.137364598581</v>
      </c>
      <c r="AA38" s="2">
        <v>145.46081841685501</v>
      </c>
      <c r="AB38" s="2">
        <v>147.096239536578</v>
      </c>
      <c r="AC38" s="2">
        <v>149.66900238319701</v>
      </c>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row>
    <row r="39" spans="1:60" x14ac:dyDescent="0.25">
      <c r="A39" t="s">
        <v>98</v>
      </c>
      <c r="B39" s="2" t="s">
        <v>138</v>
      </c>
      <c r="C39" s="2" t="s">
        <v>130</v>
      </c>
      <c r="D39" s="2">
        <v>224.86810152409001</v>
      </c>
      <c r="E39" s="2">
        <v>214.985249699565</v>
      </c>
      <c r="F39" s="2">
        <v>215.300650736553</v>
      </c>
      <c r="G39" s="2">
        <v>215.86846841935599</v>
      </c>
      <c r="H39" s="2">
        <v>217.84489561528301</v>
      </c>
      <c r="I39" s="2">
        <v>223.00784143899401</v>
      </c>
      <c r="J39" s="2">
        <v>223.76570870469399</v>
      </c>
      <c r="K39" s="2">
        <v>228.100599905895</v>
      </c>
      <c r="L39" s="2">
        <v>233.50761392477199</v>
      </c>
      <c r="M39" s="2">
        <v>237.818105051266</v>
      </c>
      <c r="N39" s="2">
        <v>243.342997396367</v>
      </c>
      <c r="O39" s="2">
        <v>249.14689116292899</v>
      </c>
      <c r="P39" s="2">
        <v>252.31034423729599</v>
      </c>
      <c r="Q39" s="2">
        <v>254.534622538039</v>
      </c>
      <c r="R39" s="2">
        <v>252.771256874839</v>
      </c>
      <c r="S39" s="2">
        <v>249.999274403632</v>
      </c>
      <c r="T39" s="2">
        <v>246.52751806138301</v>
      </c>
      <c r="U39" s="2">
        <v>243.06709910170599</v>
      </c>
      <c r="V39" s="2">
        <v>244.59122070702401</v>
      </c>
      <c r="W39" s="2">
        <v>248.497868480676</v>
      </c>
      <c r="X39" s="2">
        <v>256.92150318901002</v>
      </c>
      <c r="Y39" s="2">
        <v>265.40109873526001</v>
      </c>
      <c r="Z39" s="2">
        <v>272.39937809099399</v>
      </c>
      <c r="AA39" s="2">
        <v>274.31427561217401</v>
      </c>
      <c r="AB39" s="2">
        <v>274.53692631459199</v>
      </c>
      <c r="AC39" s="2">
        <v>270.96938222378401</v>
      </c>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row>
    <row r="40" spans="1:60" x14ac:dyDescent="0.25">
      <c r="A40" t="s">
        <v>98</v>
      </c>
      <c r="B40" s="2" t="s">
        <v>138</v>
      </c>
      <c r="C40" s="2" t="s">
        <v>131</v>
      </c>
      <c r="D40" s="2">
        <v>275.22591655048899</v>
      </c>
      <c r="E40" s="2">
        <v>290.42606941934798</v>
      </c>
      <c r="F40" s="2">
        <v>300.089329030876</v>
      </c>
      <c r="G40" s="2">
        <v>304.13896927192201</v>
      </c>
      <c r="H40" s="2">
        <v>310.111457782179</v>
      </c>
      <c r="I40" s="2">
        <v>308.45441457388699</v>
      </c>
      <c r="J40" s="2">
        <v>302.71792086667699</v>
      </c>
      <c r="K40" s="2">
        <v>304.07928961569303</v>
      </c>
      <c r="L40" s="2">
        <v>307.06172939473697</v>
      </c>
      <c r="M40" s="2">
        <v>311.43050958915597</v>
      </c>
      <c r="N40" s="2">
        <v>318.77346210562098</v>
      </c>
      <c r="O40" s="2">
        <v>323.06505016767699</v>
      </c>
      <c r="P40" s="2">
        <v>330.14467472823998</v>
      </c>
      <c r="Q40" s="2">
        <v>337.06489268229399</v>
      </c>
      <c r="R40" s="2">
        <v>343.74417099782403</v>
      </c>
      <c r="S40" s="2">
        <v>352.16179205828598</v>
      </c>
      <c r="T40" s="2">
        <v>359.53873498391101</v>
      </c>
      <c r="U40" s="2">
        <v>363.81061224155297</v>
      </c>
      <c r="V40" s="2">
        <v>367.65468835472899</v>
      </c>
      <c r="W40" s="2">
        <v>365.447668831599</v>
      </c>
      <c r="X40" s="2">
        <v>361.79830517081899</v>
      </c>
      <c r="Y40" s="2">
        <v>357.30816334833997</v>
      </c>
      <c r="Z40" s="2">
        <v>353.33486221451801</v>
      </c>
      <c r="AA40" s="2">
        <v>355.44672898302798</v>
      </c>
      <c r="AB40" s="2">
        <v>361.14088577589303</v>
      </c>
      <c r="AC40" s="2">
        <v>373.10120512162899</v>
      </c>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row>
    <row r="41" spans="1:60" x14ac:dyDescent="0.25">
      <c r="A41" t="s">
        <v>98</v>
      </c>
      <c r="B41" s="2" t="s">
        <v>138</v>
      </c>
      <c r="C41" s="2" t="s">
        <v>132</v>
      </c>
      <c r="D41" s="2">
        <v>387.07830819700803</v>
      </c>
      <c r="E41" s="2">
        <v>400.160646861678</v>
      </c>
      <c r="F41" s="2">
        <v>406.83068349919301</v>
      </c>
      <c r="G41" s="2">
        <v>414.81023404056401</v>
      </c>
      <c r="H41" s="2">
        <v>429.467916486935</v>
      </c>
      <c r="I41" s="2">
        <v>446.56693533726701</v>
      </c>
      <c r="J41" s="2">
        <v>475.63065693981702</v>
      </c>
      <c r="K41" s="2">
        <v>499.20257455778699</v>
      </c>
      <c r="L41" s="2">
        <v>512.28565150532097</v>
      </c>
      <c r="M41" s="2">
        <v>524.54464896467698</v>
      </c>
      <c r="N41" s="2">
        <v>527.58482133763005</v>
      </c>
      <c r="O41" s="2">
        <v>522.19205751323</v>
      </c>
      <c r="P41" s="2">
        <v>527.35136912978101</v>
      </c>
      <c r="Q41" s="2">
        <v>534.17526156511497</v>
      </c>
      <c r="R41" s="2">
        <v>543.87316911913501</v>
      </c>
      <c r="S41" s="2">
        <v>557.586664119587</v>
      </c>
      <c r="T41" s="2">
        <v>567.10721444217302</v>
      </c>
      <c r="U41" s="2">
        <v>578.78005219297597</v>
      </c>
      <c r="V41" s="2">
        <v>591.70417867950596</v>
      </c>
      <c r="W41" s="2">
        <v>602.896021768526</v>
      </c>
      <c r="X41" s="2">
        <v>615.07787063742296</v>
      </c>
      <c r="Y41" s="2">
        <v>626.90451747188001</v>
      </c>
      <c r="Z41" s="2">
        <v>633.02868545649596</v>
      </c>
      <c r="AA41" s="2">
        <v>636.83555602149602</v>
      </c>
      <c r="AB41" s="2">
        <v>631.98499413745901</v>
      </c>
      <c r="AC41" s="2">
        <v>624.80478682421403</v>
      </c>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row>
    <row r="42" spans="1:60" x14ac:dyDescent="0.25">
      <c r="A42" t="s">
        <v>98</v>
      </c>
      <c r="B42" s="2" t="s">
        <v>138</v>
      </c>
      <c r="C42" s="2" t="s">
        <v>133</v>
      </c>
      <c r="D42" s="2">
        <v>628.65394352902604</v>
      </c>
      <c r="E42" s="2">
        <v>615.47125778731402</v>
      </c>
      <c r="F42" s="2">
        <v>625.47056991608804</v>
      </c>
      <c r="G42" s="2">
        <v>639.82123120065603</v>
      </c>
      <c r="H42" s="2">
        <v>642.44721510399597</v>
      </c>
      <c r="I42" s="2">
        <v>666.13844123873105</v>
      </c>
      <c r="J42" s="2">
        <v>698.79191434036102</v>
      </c>
      <c r="K42" s="2">
        <v>722.60942138893802</v>
      </c>
      <c r="L42" s="2">
        <v>750.07619914628697</v>
      </c>
      <c r="M42" s="2">
        <v>788.33976610405796</v>
      </c>
      <c r="N42" s="2">
        <v>823.89525847161497</v>
      </c>
      <c r="O42" s="2">
        <v>884.05556981529901</v>
      </c>
      <c r="P42" s="2">
        <v>932.45311373901995</v>
      </c>
      <c r="Q42" s="2">
        <v>957.54007470276599</v>
      </c>
      <c r="R42" s="2">
        <v>983.26562149361996</v>
      </c>
      <c r="S42" s="2">
        <v>994.61076318230403</v>
      </c>
      <c r="T42" s="2">
        <v>990.21978957853798</v>
      </c>
      <c r="U42" s="2">
        <v>1004.69230451161</v>
      </c>
      <c r="V42" s="2">
        <v>1023.38684944481</v>
      </c>
      <c r="W42" s="2">
        <v>1044.49366940308</v>
      </c>
      <c r="X42" s="2">
        <v>1073.0980556069601</v>
      </c>
      <c r="Y42" s="2">
        <v>1096.97222396599</v>
      </c>
      <c r="Z42" s="2">
        <v>1123.0531674711699</v>
      </c>
      <c r="AA42" s="2">
        <v>1150.6017911818301</v>
      </c>
      <c r="AB42" s="2">
        <v>1177.35635978038</v>
      </c>
      <c r="AC42" s="2">
        <v>1205.84266078056</v>
      </c>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row>
    <row r="43" spans="1:60" x14ac:dyDescent="0.25">
      <c r="A43" t="s">
        <v>98</v>
      </c>
      <c r="B43" s="2" t="s">
        <v>138</v>
      </c>
      <c r="C43" s="2" t="s">
        <v>134</v>
      </c>
      <c r="D43" s="2">
        <v>2272.4158860247098</v>
      </c>
      <c r="E43" s="2">
        <v>2260.7857553153799</v>
      </c>
      <c r="F43" s="2">
        <v>2194.4774046733401</v>
      </c>
      <c r="G43" s="2">
        <v>2119.2770274586301</v>
      </c>
      <c r="H43" s="2">
        <v>2103.1991808559501</v>
      </c>
      <c r="I43" s="2">
        <v>2117.5900782792301</v>
      </c>
      <c r="J43" s="2">
        <v>2142.2366953301998</v>
      </c>
      <c r="K43" s="2">
        <v>2174.62252252301</v>
      </c>
      <c r="L43" s="2">
        <v>2234.27870067923</v>
      </c>
      <c r="M43" s="2">
        <v>2282.2166997182198</v>
      </c>
      <c r="N43" s="2">
        <v>2351.6897166130898</v>
      </c>
      <c r="O43" s="2">
        <v>2450.0230459424101</v>
      </c>
      <c r="P43" s="2">
        <v>2532.4828781165802</v>
      </c>
      <c r="Q43" s="2">
        <v>2641.3939135568799</v>
      </c>
      <c r="R43" s="2">
        <v>2768.7479572274101</v>
      </c>
      <c r="S43" s="2">
        <v>2904.38751293209</v>
      </c>
      <c r="T43" s="2">
        <v>3113.2553222194401</v>
      </c>
      <c r="U43" s="2">
        <v>3277.7273836765298</v>
      </c>
      <c r="V43" s="2">
        <v>3407.4176833166098</v>
      </c>
      <c r="W43" s="2">
        <v>3543.1020430645799</v>
      </c>
      <c r="X43" s="2">
        <v>3656.5922581289401</v>
      </c>
      <c r="Y43" s="2">
        <v>3782.7033888361998</v>
      </c>
      <c r="Z43" s="2">
        <v>3918.3713273329799</v>
      </c>
      <c r="AA43" s="2">
        <v>4037.3568739264201</v>
      </c>
      <c r="AB43" s="2">
        <v>4164.1073362203597</v>
      </c>
      <c r="AC43" s="2">
        <v>4290.2142940623598</v>
      </c>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row>
    <row r="44" spans="1:60" x14ac:dyDescent="0.25">
      <c r="A44" t="s">
        <v>98</v>
      </c>
      <c r="B44" s="2" t="s">
        <v>139</v>
      </c>
      <c r="C44" s="2" t="s">
        <v>117</v>
      </c>
      <c r="D44" s="2">
        <v>20800.778566180401</v>
      </c>
      <c r="E44" s="2">
        <v>20690.895453936399</v>
      </c>
      <c r="F44" s="2">
        <v>20573.875129153399</v>
      </c>
      <c r="G44" s="2">
        <v>20357.9028973522</v>
      </c>
      <c r="H44" s="2">
        <v>20187.9143796963</v>
      </c>
      <c r="I44" s="2">
        <v>19581.173997037498</v>
      </c>
      <c r="J44" s="2">
        <v>19490.4724604685</v>
      </c>
      <c r="K44" s="2">
        <v>19483.379658932401</v>
      </c>
      <c r="L44" s="2">
        <v>19602.7578863005</v>
      </c>
      <c r="M44" s="2">
        <v>19751.364950294101</v>
      </c>
      <c r="N44" s="2">
        <v>20008.966716982501</v>
      </c>
      <c r="O44" s="2">
        <v>20319.240427284101</v>
      </c>
      <c r="P44" s="2">
        <v>20415.906742421801</v>
      </c>
      <c r="Q44" s="2">
        <v>20408.5817755801</v>
      </c>
      <c r="R44" s="2">
        <v>20396.243249869902</v>
      </c>
      <c r="S44" s="2">
        <v>20410.614854620999</v>
      </c>
      <c r="T44" s="2">
        <v>20460.5625171215</v>
      </c>
      <c r="U44" s="2">
        <v>20560.8780726839</v>
      </c>
      <c r="V44" s="2">
        <v>20702.160723991401</v>
      </c>
      <c r="W44" s="2">
        <v>20871.657574945399</v>
      </c>
      <c r="X44" s="2">
        <v>21060.217339835301</v>
      </c>
      <c r="Y44" s="2">
        <v>21264.730033296899</v>
      </c>
      <c r="Z44" s="2">
        <v>21471.198925393499</v>
      </c>
      <c r="AA44" s="2">
        <v>21675.097400135</v>
      </c>
      <c r="AB44" s="2">
        <v>21871.421875828099</v>
      </c>
      <c r="AC44" s="2">
        <v>22055.566843824799</v>
      </c>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row r="45" spans="1:60" x14ac:dyDescent="0.25">
      <c r="A45" t="s">
        <v>98</v>
      </c>
      <c r="B45" s="2" t="s">
        <v>139</v>
      </c>
      <c r="C45" s="2" t="s">
        <v>118</v>
      </c>
      <c r="D45" s="2">
        <v>21922.910411003199</v>
      </c>
      <c r="E45" s="2">
        <v>21965.005421560501</v>
      </c>
      <c r="F45" s="2">
        <v>21930.998693678601</v>
      </c>
      <c r="G45" s="2">
        <v>21881.951567796601</v>
      </c>
      <c r="H45" s="2">
        <v>21818.959763961899</v>
      </c>
      <c r="I45" s="2">
        <v>22102.1938738399</v>
      </c>
      <c r="J45" s="2">
        <v>21857.1738000443</v>
      </c>
      <c r="K45" s="2">
        <v>21674.942819136901</v>
      </c>
      <c r="L45" s="2">
        <v>21484.3103392919</v>
      </c>
      <c r="M45" s="2">
        <v>21362.933770419</v>
      </c>
      <c r="N45" s="2">
        <v>20911.891406995401</v>
      </c>
      <c r="O45" s="2">
        <v>20869.595160676301</v>
      </c>
      <c r="P45" s="2">
        <v>20939.969153840098</v>
      </c>
      <c r="Q45" s="2">
        <v>21101.791100606701</v>
      </c>
      <c r="R45" s="2">
        <v>21270.1489833583</v>
      </c>
      <c r="S45" s="2">
        <v>21519.899476650298</v>
      </c>
      <c r="T45" s="2">
        <v>21824.183933672601</v>
      </c>
      <c r="U45" s="2">
        <v>21915.925720223</v>
      </c>
      <c r="V45" s="2">
        <v>21906.3416200709</v>
      </c>
      <c r="W45" s="2">
        <v>21890.7114504036</v>
      </c>
      <c r="X45" s="2">
        <v>21903.684137325399</v>
      </c>
      <c r="Y45" s="2">
        <v>21952.842211806899</v>
      </c>
      <c r="Z45" s="2">
        <v>22052.5534303938</v>
      </c>
      <c r="AA45" s="2">
        <v>22193.238296256499</v>
      </c>
      <c r="AB45" s="2">
        <v>22362.1768066447</v>
      </c>
      <c r="AC45" s="2">
        <v>22550.497076040599</v>
      </c>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row>
    <row r="46" spans="1:60" x14ac:dyDescent="0.25">
      <c r="A46" t="s">
        <v>98</v>
      </c>
      <c r="B46" s="2" t="s">
        <v>139</v>
      </c>
      <c r="C46" s="2" t="s">
        <v>119</v>
      </c>
      <c r="D46" s="2">
        <v>20866.758018419201</v>
      </c>
      <c r="E46" s="2">
        <v>21418.917726074102</v>
      </c>
      <c r="F46" s="2">
        <v>21880.625512770999</v>
      </c>
      <c r="G46" s="2">
        <v>22221.705488919</v>
      </c>
      <c r="H46" s="2">
        <v>22472.869196344</v>
      </c>
      <c r="I46" s="2">
        <v>22572.1213118989</v>
      </c>
      <c r="J46" s="2">
        <v>22535.8861466872</v>
      </c>
      <c r="K46" s="2">
        <v>22589.152248910199</v>
      </c>
      <c r="L46" s="2">
        <v>22660.668445781299</v>
      </c>
      <c r="M46" s="2">
        <v>22735.1899074018</v>
      </c>
      <c r="N46" s="2">
        <v>23019.350587604102</v>
      </c>
      <c r="O46" s="2">
        <v>22833.703828788999</v>
      </c>
      <c r="P46" s="2">
        <v>22646.529315954202</v>
      </c>
      <c r="Q46" s="2">
        <v>22480.0062633161</v>
      </c>
      <c r="R46" s="2">
        <v>22355.7802386043</v>
      </c>
      <c r="S46" s="2">
        <v>21936.7238673498</v>
      </c>
      <c r="T46" s="2">
        <v>21884.896557256099</v>
      </c>
      <c r="U46" s="2">
        <v>21973.84328764</v>
      </c>
      <c r="V46" s="2">
        <v>22148.108945349399</v>
      </c>
      <c r="W46" s="2">
        <v>22332.499779653201</v>
      </c>
      <c r="X46" s="2">
        <v>22584.678562188299</v>
      </c>
      <c r="Y46" s="2">
        <v>22892.293533636799</v>
      </c>
      <c r="Z46" s="2">
        <v>22984.993465255699</v>
      </c>
      <c r="AA46" s="2">
        <v>22974.8603699456</v>
      </c>
      <c r="AB46" s="2">
        <v>22957.625429656699</v>
      </c>
      <c r="AC46" s="2">
        <v>22970.729464423901</v>
      </c>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row>
    <row r="47" spans="1:60" x14ac:dyDescent="0.25">
      <c r="A47" t="s">
        <v>98</v>
      </c>
      <c r="B47" s="2" t="s">
        <v>139</v>
      </c>
      <c r="C47" s="2" t="s">
        <v>120</v>
      </c>
      <c r="D47" s="2">
        <v>20696.701606317201</v>
      </c>
      <c r="E47" s="2">
        <v>20611.870578008398</v>
      </c>
      <c r="F47" s="2">
        <v>20637.080078889601</v>
      </c>
      <c r="G47" s="2">
        <v>20769.420099818501</v>
      </c>
      <c r="H47" s="2">
        <v>20675.966929691302</v>
      </c>
      <c r="I47" s="2">
        <v>21031.605985751601</v>
      </c>
      <c r="J47" s="2">
        <v>21593.560164125702</v>
      </c>
      <c r="K47" s="2">
        <v>22206.064441544899</v>
      </c>
      <c r="L47" s="2">
        <v>22759.480971632202</v>
      </c>
      <c r="M47" s="2">
        <v>23172.713165224901</v>
      </c>
      <c r="N47" s="2">
        <v>23393.9667106212</v>
      </c>
      <c r="O47" s="2">
        <v>23436.231675104798</v>
      </c>
      <c r="P47" s="2">
        <v>23549.926178219899</v>
      </c>
      <c r="Q47" s="2">
        <v>23641.4923620835</v>
      </c>
      <c r="R47" s="2">
        <v>23690.291418044799</v>
      </c>
      <c r="S47" s="2">
        <v>23947.866001135699</v>
      </c>
      <c r="T47" s="2">
        <v>23764.731648452998</v>
      </c>
      <c r="U47" s="2">
        <v>23561.044953026601</v>
      </c>
      <c r="V47" s="2">
        <v>23404.201479152998</v>
      </c>
      <c r="W47" s="2">
        <v>23278.4122669358</v>
      </c>
      <c r="X47" s="2">
        <v>22894.744566486999</v>
      </c>
      <c r="Y47" s="2">
        <v>22828.822759270701</v>
      </c>
      <c r="Z47" s="2">
        <v>22924.575231772498</v>
      </c>
      <c r="AA47" s="2">
        <v>23101.326666091001</v>
      </c>
      <c r="AB47" s="2">
        <v>23296.885090973599</v>
      </c>
      <c r="AC47" s="2">
        <v>23551.282113682701</v>
      </c>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row>
    <row r="48" spans="1:60" x14ac:dyDescent="0.25">
      <c r="A48" t="s">
        <v>98</v>
      </c>
      <c r="B48" s="2" t="s">
        <v>139</v>
      </c>
      <c r="C48" s="2" t="s">
        <v>121</v>
      </c>
      <c r="D48" s="2">
        <v>19642.730680115401</v>
      </c>
      <c r="E48" s="2">
        <v>19921.694992648299</v>
      </c>
      <c r="F48" s="2">
        <v>20122.7168815521</v>
      </c>
      <c r="G48" s="2">
        <v>20265.108872036701</v>
      </c>
      <c r="H48" s="2">
        <v>19974.390188629601</v>
      </c>
      <c r="I48" s="2">
        <v>19659.654527012801</v>
      </c>
      <c r="J48" s="2">
        <v>19362.058273991999</v>
      </c>
      <c r="K48" s="2">
        <v>19228.5180502492</v>
      </c>
      <c r="L48" s="2">
        <v>19319.914919812301</v>
      </c>
      <c r="M48" s="2">
        <v>19603.335357128599</v>
      </c>
      <c r="N48" s="2">
        <v>20082.258532181801</v>
      </c>
      <c r="O48" s="2">
        <v>20768.748784898798</v>
      </c>
      <c r="P48" s="2">
        <v>21409.649845443699</v>
      </c>
      <c r="Q48" s="2">
        <v>21954.853523787198</v>
      </c>
      <c r="R48" s="2">
        <v>22355.812988864302</v>
      </c>
      <c r="S48" s="2">
        <v>22576.265608262202</v>
      </c>
      <c r="T48" s="2">
        <v>22644.289755166901</v>
      </c>
      <c r="U48" s="2">
        <v>22765.101412348002</v>
      </c>
      <c r="V48" s="2">
        <v>22842.142586753202</v>
      </c>
      <c r="W48" s="2">
        <v>22859.741574920201</v>
      </c>
      <c r="X48" s="2">
        <v>23059.561423553299</v>
      </c>
      <c r="Y48" s="2">
        <v>22869.4718204868</v>
      </c>
      <c r="Z48" s="2">
        <v>22671.306724288501</v>
      </c>
      <c r="AA48" s="2">
        <v>22531.5172312836</v>
      </c>
      <c r="AB48" s="2">
        <v>22416.405298632399</v>
      </c>
      <c r="AC48" s="2">
        <v>22103.941314915701</v>
      </c>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row>
    <row r="49" spans="1:60" x14ac:dyDescent="0.25">
      <c r="A49" t="s">
        <v>98</v>
      </c>
      <c r="B49" s="2" t="s">
        <v>139</v>
      </c>
      <c r="C49" s="2" t="s">
        <v>122</v>
      </c>
      <c r="D49" s="2">
        <v>18853.348387737002</v>
      </c>
      <c r="E49" s="2">
        <v>19105.023401508799</v>
      </c>
      <c r="F49" s="2">
        <v>19027.804154780599</v>
      </c>
      <c r="G49" s="2">
        <v>19227.0396525383</v>
      </c>
      <c r="H49" s="2">
        <v>19297.615767452698</v>
      </c>
      <c r="I49" s="2">
        <v>19400.116375138699</v>
      </c>
      <c r="J49" s="2">
        <v>19517.450284325601</v>
      </c>
      <c r="K49" s="2">
        <v>19508.006896052</v>
      </c>
      <c r="L49" s="2">
        <v>19377.336869448998</v>
      </c>
      <c r="M49" s="2">
        <v>19317.423672503799</v>
      </c>
      <c r="N49" s="2">
        <v>19333.839220313101</v>
      </c>
      <c r="O49" s="2">
        <v>19309.349317823599</v>
      </c>
      <c r="P49" s="2">
        <v>19356.1361271967</v>
      </c>
      <c r="Q49" s="2">
        <v>19507.835909441699</v>
      </c>
      <c r="R49" s="2">
        <v>19757.703479769902</v>
      </c>
      <c r="S49" s="2">
        <v>20170.355053295501</v>
      </c>
      <c r="T49" s="2">
        <v>20784.4358875281</v>
      </c>
      <c r="U49" s="2">
        <v>21343.5943397136</v>
      </c>
      <c r="V49" s="2">
        <v>21823.913684064901</v>
      </c>
      <c r="W49" s="2">
        <v>22198.449062919401</v>
      </c>
      <c r="X49" s="2">
        <v>22417.613077857099</v>
      </c>
      <c r="Y49" s="2">
        <v>22506.0402252042</v>
      </c>
      <c r="Z49" s="2">
        <v>22617.6188787387</v>
      </c>
      <c r="AA49" s="2">
        <v>22679.0436114431</v>
      </c>
      <c r="AB49" s="2">
        <v>22682.6093064171</v>
      </c>
      <c r="AC49" s="2">
        <v>22814.169414781602</v>
      </c>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row>
    <row r="50" spans="1:60" x14ac:dyDescent="0.25">
      <c r="A50" t="s">
        <v>98</v>
      </c>
      <c r="B50" s="2" t="s">
        <v>139</v>
      </c>
      <c r="C50" s="2" t="s">
        <v>123</v>
      </c>
      <c r="D50" s="2">
        <v>19149.6546353511</v>
      </c>
      <c r="E50" s="2">
        <v>19539.2434218663</v>
      </c>
      <c r="F50" s="2">
        <v>19527.290646495301</v>
      </c>
      <c r="G50" s="2">
        <v>19538.352418223301</v>
      </c>
      <c r="H50" s="2">
        <v>19503.1189485623</v>
      </c>
      <c r="I50" s="2">
        <v>19736.623302099601</v>
      </c>
      <c r="J50" s="2">
        <v>19919.8664146267</v>
      </c>
      <c r="K50" s="2">
        <v>20130.395700276</v>
      </c>
      <c r="L50" s="2">
        <v>20468.756967340902</v>
      </c>
      <c r="M50" s="2">
        <v>20729.9567278828</v>
      </c>
      <c r="N50" s="2">
        <v>20815.127518271402</v>
      </c>
      <c r="O50" s="2">
        <v>20944.299592077699</v>
      </c>
      <c r="P50" s="2">
        <v>21022.205433568</v>
      </c>
      <c r="Q50" s="2">
        <v>20977.2561987343</v>
      </c>
      <c r="R50" s="2">
        <v>20948.6267288706</v>
      </c>
      <c r="S50" s="2">
        <v>21005.347376147001</v>
      </c>
      <c r="T50" s="2">
        <v>21022.698954037402</v>
      </c>
      <c r="U50" s="2">
        <v>21112.323128264899</v>
      </c>
      <c r="V50" s="2">
        <v>21275.258935056499</v>
      </c>
      <c r="W50" s="2">
        <v>21513.4089271745</v>
      </c>
      <c r="X50" s="2">
        <v>21891.026087937698</v>
      </c>
      <c r="Y50" s="2">
        <v>22459.608768187001</v>
      </c>
      <c r="Z50" s="2">
        <v>22983.044426461001</v>
      </c>
      <c r="AA50" s="2">
        <v>23435.464990348901</v>
      </c>
      <c r="AB50" s="2">
        <v>23801.032860065599</v>
      </c>
      <c r="AC50" s="2">
        <v>24022.267204616001</v>
      </c>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row>
    <row r="51" spans="1:60" x14ac:dyDescent="0.25">
      <c r="A51" t="s">
        <v>98</v>
      </c>
      <c r="B51" s="2" t="s">
        <v>139</v>
      </c>
      <c r="C51" s="2" t="s">
        <v>124</v>
      </c>
      <c r="D51" s="2">
        <v>19082.157752564799</v>
      </c>
      <c r="E51" s="2">
        <v>19532.701009416502</v>
      </c>
      <c r="F51" s="2">
        <v>20019.061439290399</v>
      </c>
      <c r="G51" s="2">
        <v>20355.692245518301</v>
      </c>
      <c r="H51" s="2">
        <v>20613.830379718202</v>
      </c>
      <c r="I51" s="2">
        <v>20763.417322128498</v>
      </c>
      <c r="J51" s="2">
        <v>20890.785215227301</v>
      </c>
      <c r="K51" s="2">
        <v>21060.385123873901</v>
      </c>
      <c r="L51" s="2">
        <v>21268.194613817999</v>
      </c>
      <c r="M51" s="2">
        <v>21541.233104281699</v>
      </c>
      <c r="N51" s="2">
        <v>21867.791902339501</v>
      </c>
      <c r="O51" s="2">
        <v>22100.614410473401</v>
      </c>
      <c r="P51" s="2">
        <v>22308.372819288601</v>
      </c>
      <c r="Q51" s="2">
        <v>22596.847816367001</v>
      </c>
      <c r="R51" s="2">
        <v>22774.5220078079</v>
      </c>
      <c r="S51" s="2">
        <v>22816.345710977799</v>
      </c>
      <c r="T51" s="2">
        <v>22903.788254464002</v>
      </c>
      <c r="U51" s="2">
        <v>22969.348531242002</v>
      </c>
      <c r="V51" s="2">
        <v>22940.577369455699</v>
      </c>
      <c r="W51" s="2">
        <v>22934.498064932199</v>
      </c>
      <c r="X51" s="2">
        <v>23013.119823523899</v>
      </c>
      <c r="Y51" s="2">
        <v>23054.4735403411</v>
      </c>
      <c r="Z51" s="2">
        <v>23167.450655966499</v>
      </c>
      <c r="AA51" s="2">
        <v>23341.120242678098</v>
      </c>
      <c r="AB51" s="2">
        <v>23574.579150748799</v>
      </c>
      <c r="AC51" s="2">
        <v>23936.5033267205</v>
      </c>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row>
    <row r="52" spans="1:60" x14ac:dyDescent="0.25">
      <c r="A52" t="s">
        <v>98</v>
      </c>
      <c r="B52" s="2" t="s">
        <v>139</v>
      </c>
      <c r="C52" s="2" t="s">
        <v>125</v>
      </c>
      <c r="D52" s="2">
        <v>21472.705424875599</v>
      </c>
      <c r="E52" s="2">
        <v>20867.731631529401</v>
      </c>
      <c r="F52" s="2">
        <v>20470.864412126299</v>
      </c>
      <c r="G52" s="2">
        <v>20140.804927171801</v>
      </c>
      <c r="H52" s="2">
        <v>20242.010272642601</v>
      </c>
      <c r="I52" s="2">
        <v>20363.8860298006</v>
      </c>
      <c r="J52" s="2">
        <v>20771.901764091501</v>
      </c>
      <c r="K52" s="2">
        <v>21119.479115396301</v>
      </c>
      <c r="L52" s="2">
        <v>21515.617362082801</v>
      </c>
      <c r="M52" s="2">
        <v>21953.825026605002</v>
      </c>
      <c r="N52" s="2">
        <v>22258.716684114599</v>
      </c>
      <c r="O52" s="2">
        <v>22494.677098579399</v>
      </c>
      <c r="P52" s="2">
        <v>22737.726249564399</v>
      </c>
      <c r="Q52" s="2">
        <v>22969.3968810111</v>
      </c>
      <c r="R52" s="2">
        <v>23238.6919427621</v>
      </c>
      <c r="S52" s="2">
        <v>23546.683250285001</v>
      </c>
      <c r="T52" s="2">
        <v>23759.2424486407</v>
      </c>
      <c r="U52" s="2">
        <v>23936.036145816401</v>
      </c>
      <c r="V52" s="2">
        <v>24179.619834246099</v>
      </c>
      <c r="W52" s="2">
        <v>24324.166811525</v>
      </c>
      <c r="X52" s="2">
        <v>24354.217907414899</v>
      </c>
      <c r="Y52" s="2">
        <v>24424.113219406801</v>
      </c>
      <c r="Z52" s="2">
        <v>24479.390609879902</v>
      </c>
      <c r="AA52" s="2">
        <v>24458.081027758999</v>
      </c>
      <c r="AB52" s="2">
        <v>24464.0871027705</v>
      </c>
      <c r="AC52" s="2">
        <v>24552.195143224599</v>
      </c>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row>
    <row r="53" spans="1:60" x14ac:dyDescent="0.25">
      <c r="A53" t="s">
        <v>98</v>
      </c>
      <c r="B53" s="2" t="s">
        <v>139</v>
      </c>
      <c r="C53" s="2" t="s">
        <v>126</v>
      </c>
      <c r="D53" s="2">
        <v>21963.088501291099</v>
      </c>
      <c r="E53" s="2">
        <v>22523.053921360999</v>
      </c>
      <c r="F53" s="2">
        <v>22959.811673840199</v>
      </c>
      <c r="G53" s="2">
        <v>22933.503253524901</v>
      </c>
      <c r="H53" s="2">
        <v>22746.917918524799</v>
      </c>
      <c r="I53" s="2">
        <v>22062.678568439602</v>
      </c>
      <c r="J53" s="2">
        <v>21306.714511555001</v>
      </c>
      <c r="K53" s="2">
        <v>20906.771383912601</v>
      </c>
      <c r="L53" s="2">
        <v>20617.655939299799</v>
      </c>
      <c r="M53" s="2">
        <v>20703.660190236202</v>
      </c>
      <c r="N53" s="2">
        <v>20939.118131803101</v>
      </c>
      <c r="O53" s="2">
        <v>21442.585851300399</v>
      </c>
      <c r="P53" s="2">
        <v>21889.213065870299</v>
      </c>
      <c r="Q53" s="2">
        <v>22379.2693429869</v>
      </c>
      <c r="R53" s="2">
        <v>22847.014377832002</v>
      </c>
      <c r="S53" s="2">
        <v>23178.218587072799</v>
      </c>
      <c r="T53" s="2">
        <v>23429.188308525299</v>
      </c>
      <c r="U53" s="2">
        <v>23679.290264376301</v>
      </c>
      <c r="V53" s="2">
        <v>23911.640378934298</v>
      </c>
      <c r="W53" s="2">
        <v>24179.261233886002</v>
      </c>
      <c r="X53" s="2">
        <v>24472.940839543098</v>
      </c>
      <c r="Y53" s="2">
        <v>24672.494163320302</v>
      </c>
      <c r="Z53" s="2">
        <v>24830.863845554999</v>
      </c>
      <c r="AA53" s="2">
        <v>25045.507620022501</v>
      </c>
      <c r="AB53" s="2">
        <v>25170.4110713429</v>
      </c>
      <c r="AC53" s="2">
        <v>25194.2855327174</v>
      </c>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row>
    <row r="54" spans="1:60" x14ac:dyDescent="0.25">
      <c r="A54" t="s">
        <v>98</v>
      </c>
      <c r="B54" s="2" t="s">
        <v>139</v>
      </c>
      <c r="C54" s="2" t="s">
        <v>127</v>
      </c>
      <c r="D54" s="2">
        <v>22131.685042253801</v>
      </c>
      <c r="E54" s="2">
        <v>21657.716692623599</v>
      </c>
      <c r="F54" s="2">
        <v>21263.793713086601</v>
      </c>
      <c r="G54" s="2">
        <v>21380.9271958924</v>
      </c>
      <c r="H54" s="2">
        <v>21506.580316323099</v>
      </c>
      <c r="I54" s="2">
        <v>22006.207875404401</v>
      </c>
      <c r="J54" s="2">
        <v>22400.891289593801</v>
      </c>
      <c r="K54" s="2">
        <v>22716.215725049198</v>
      </c>
      <c r="L54" s="2">
        <v>22647.272675383399</v>
      </c>
      <c r="M54" s="2">
        <v>22420.2537914452</v>
      </c>
      <c r="N54" s="2">
        <v>21852.345308474902</v>
      </c>
      <c r="O54" s="2">
        <v>21213.488477938401</v>
      </c>
      <c r="P54" s="2">
        <v>20869.747826999501</v>
      </c>
      <c r="Q54" s="2">
        <v>20634.6033317859</v>
      </c>
      <c r="R54" s="2">
        <v>20748.790613708101</v>
      </c>
      <c r="S54" s="2">
        <v>21006.339360124599</v>
      </c>
      <c r="T54" s="2">
        <v>21515.640837906201</v>
      </c>
      <c r="U54" s="2">
        <v>21989.7324029458</v>
      </c>
      <c r="V54" s="2">
        <v>22505.213578014202</v>
      </c>
      <c r="W54" s="2">
        <v>22980.3476342371</v>
      </c>
      <c r="X54" s="2">
        <v>23318.110513377102</v>
      </c>
      <c r="Y54" s="2">
        <v>23571.3248136607</v>
      </c>
      <c r="Z54" s="2">
        <v>23816.850997152302</v>
      </c>
      <c r="AA54" s="2">
        <v>24043.972804594599</v>
      </c>
      <c r="AB54" s="2">
        <v>24304.794797589198</v>
      </c>
      <c r="AC54" s="2">
        <v>24582.961592811898</v>
      </c>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row>
    <row r="55" spans="1:60" x14ac:dyDescent="0.25">
      <c r="A55" t="s">
        <v>98</v>
      </c>
      <c r="B55" s="2" t="s">
        <v>139</v>
      </c>
      <c r="C55" s="2" t="s">
        <v>128</v>
      </c>
      <c r="D55" s="2">
        <v>22074.201029262898</v>
      </c>
      <c r="E55" s="2">
        <v>22493.9065994384</v>
      </c>
      <c r="F55" s="2">
        <v>22646.157454270498</v>
      </c>
      <c r="G55" s="2">
        <v>22677.851667937499</v>
      </c>
      <c r="H55" s="2">
        <v>22552.070689636101</v>
      </c>
      <c r="I55" s="2">
        <v>22032.214942766299</v>
      </c>
      <c r="J55" s="2">
        <v>21447.9683360774</v>
      </c>
      <c r="K55" s="2">
        <v>20956.598633704201</v>
      </c>
      <c r="L55" s="2">
        <v>20874.786063594402</v>
      </c>
      <c r="M55" s="2">
        <v>20959.525099407001</v>
      </c>
      <c r="N55" s="2">
        <v>21486.6047511047</v>
      </c>
      <c r="O55" s="2">
        <v>21933.5575975951</v>
      </c>
      <c r="P55" s="2">
        <v>22262.462925409302</v>
      </c>
      <c r="Q55" s="2">
        <v>22237.337075106701</v>
      </c>
      <c r="R55" s="2">
        <v>22060.664015026101</v>
      </c>
      <c r="S55" s="2">
        <v>21545.423986419199</v>
      </c>
      <c r="T55" s="2">
        <v>20964.915693578801</v>
      </c>
      <c r="U55" s="2">
        <v>20651.6412296292</v>
      </c>
      <c r="V55" s="2">
        <v>20451.6269433343</v>
      </c>
      <c r="W55" s="2">
        <v>20582.8012299359</v>
      </c>
      <c r="X55" s="2">
        <v>20855.773712594299</v>
      </c>
      <c r="Y55" s="2">
        <v>21360.617278500202</v>
      </c>
      <c r="Z55" s="2">
        <v>21849.571766151999</v>
      </c>
      <c r="AA55" s="2">
        <v>22373.377593396901</v>
      </c>
      <c r="AB55" s="2">
        <v>22848.064863941101</v>
      </c>
      <c r="AC55" s="2">
        <v>23187.600433663101</v>
      </c>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row>
    <row r="56" spans="1:60" x14ac:dyDescent="0.25">
      <c r="A56" t="s">
        <v>98</v>
      </c>
      <c r="B56" s="2" t="s">
        <v>139</v>
      </c>
      <c r="C56" s="2" t="s">
        <v>129</v>
      </c>
      <c r="D56" s="2">
        <v>20167.6266389507</v>
      </c>
      <c r="E56" s="2">
        <v>20577.1376040428</v>
      </c>
      <c r="F56" s="2">
        <v>20869.2390936048</v>
      </c>
      <c r="G56" s="2">
        <v>21245.943583726199</v>
      </c>
      <c r="H56" s="2">
        <v>21683.303643914802</v>
      </c>
      <c r="I56" s="2">
        <v>21963.095333338199</v>
      </c>
      <c r="J56" s="2">
        <v>22310.053227349901</v>
      </c>
      <c r="K56" s="2">
        <v>22367.992144035499</v>
      </c>
      <c r="L56" s="2">
        <v>22382.146192075201</v>
      </c>
      <c r="M56" s="2">
        <v>22083.291262477102</v>
      </c>
      <c r="N56" s="2">
        <v>21663.726061286601</v>
      </c>
      <c r="O56" s="2">
        <v>21181.234822844301</v>
      </c>
      <c r="P56" s="2">
        <v>20776.396915015801</v>
      </c>
      <c r="Q56" s="2">
        <v>20722.319064694999</v>
      </c>
      <c r="R56" s="2">
        <v>20838.7984355351</v>
      </c>
      <c r="S56" s="2">
        <v>21363.150218229901</v>
      </c>
      <c r="T56" s="2">
        <v>21832.277784038</v>
      </c>
      <c r="U56" s="2">
        <v>22167.227907000699</v>
      </c>
      <c r="V56" s="2">
        <v>22177.470222613902</v>
      </c>
      <c r="W56" s="2">
        <v>22038.783112854198</v>
      </c>
      <c r="X56" s="2">
        <v>21567.444760701499</v>
      </c>
      <c r="Y56" s="2">
        <v>21035.944958174499</v>
      </c>
      <c r="Z56" s="2">
        <v>20749.616033679398</v>
      </c>
      <c r="AA56" s="2">
        <v>20582.687133409701</v>
      </c>
      <c r="AB56" s="2">
        <v>20732.734112820999</v>
      </c>
      <c r="AC56" s="2">
        <v>21024.543667400601</v>
      </c>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row>
    <row r="57" spans="1:60" x14ac:dyDescent="0.25">
      <c r="A57" t="s">
        <v>98</v>
      </c>
      <c r="B57" s="2" t="s">
        <v>139</v>
      </c>
      <c r="C57" s="2" t="s">
        <v>130</v>
      </c>
      <c r="D57" s="2">
        <v>19828.3930403179</v>
      </c>
      <c r="E57" s="2">
        <v>19185.0425894894</v>
      </c>
      <c r="F57" s="2">
        <v>19186.612108303401</v>
      </c>
      <c r="G57" s="2">
        <v>19384.9420489929</v>
      </c>
      <c r="H57" s="2">
        <v>19605.262363837501</v>
      </c>
      <c r="I57" s="2">
        <v>20048.1722973996</v>
      </c>
      <c r="J57" s="2">
        <v>20334.9784849754</v>
      </c>
      <c r="K57" s="2">
        <v>20637.3681620563</v>
      </c>
      <c r="L57" s="2">
        <v>20984.6981843795</v>
      </c>
      <c r="M57" s="2">
        <v>21394.9215793318</v>
      </c>
      <c r="N57" s="2">
        <v>21744.809940067</v>
      </c>
      <c r="O57" s="2">
        <v>22123.6191205289</v>
      </c>
      <c r="P57" s="2">
        <v>22248.619816177499</v>
      </c>
      <c r="Q57" s="2">
        <v>22305.169385926401</v>
      </c>
      <c r="R57" s="2">
        <v>22046.903081257999</v>
      </c>
      <c r="S57" s="2">
        <v>21676.803671907299</v>
      </c>
      <c r="T57" s="2">
        <v>21252.932446381299</v>
      </c>
      <c r="U57" s="2">
        <v>20899.083360415101</v>
      </c>
      <c r="V57" s="2">
        <v>20866.853702558001</v>
      </c>
      <c r="W57" s="2">
        <v>21018.726445630102</v>
      </c>
      <c r="X57" s="2">
        <v>21551.524664988301</v>
      </c>
      <c r="Y57" s="2">
        <v>22046.081636609899</v>
      </c>
      <c r="Z57" s="2">
        <v>22393.2990780502</v>
      </c>
      <c r="AA57" s="2">
        <v>22432.190287243699</v>
      </c>
      <c r="AB57" s="2">
        <v>22322.811011367201</v>
      </c>
      <c r="AC57" s="2">
        <v>21884.457745717002</v>
      </c>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row>
    <row r="58" spans="1:60" x14ac:dyDescent="0.25">
      <c r="A58" t="s">
        <v>98</v>
      </c>
      <c r="B58" s="2" t="s">
        <v>139</v>
      </c>
      <c r="C58" s="2" t="s">
        <v>131</v>
      </c>
      <c r="D58" s="2">
        <v>16386.8291569143</v>
      </c>
      <c r="E58" s="2">
        <v>17354.552839324198</v>
      </c>
      <c r="F58" s="2">
        <v>18237.6109517369</v>
      </c>
      <c r="G58" s="2">
        <v>18568.1068856292</v>
      </c>
      <c r="H58" s="2">
        <v>18904.063813414701</v>
      </c>
      <c r="I58" s="2">
        <v>18912.5795737068</v>
      </c>
      <c r="J58" s="2">
        <v>18595.560917761399</v>
      </c>
      <c r="K58" s="2">
        <v>18623.263617342702</v>
      </c>
      <c r="L58" s="2">
        <v>18847.3682404397</v>
      </c>
      <c r="M58" s="2">
        <v>19041.666582067999</v>
      </c>
      <c r="N58" s="2">
        <v>19502.926156012101</v>
      </c>
      <c r="O58" s="2">
        <v>19853.399066613802</v>
      </c>
      <c r="P58" s="2">
        <v>20192.5454661238</v>
      </c>
      <c r="Q58" s="2">
        <v>20576.222600949899</v>
      </c>
      <c r="R58" s="2">
        <v>20995.232382558901</v>
      </c>
      <c r="S58" s="2">
        <v>21374.8247206985</v>
      </c>
      <c r="T58" s="2">
        <v>21765.953593370101</v>
      </c>
      <c r="U58" s="2">
        <v>21941.862808880898</v>
      </c>
      <c r="V58" s="2">
        <v>22030.4342551788</v>
      </c>
      <c r="W58" s="2">
        <v>21812.404732346298</v>
      </c>
      <c r="X58" s="2">
        <v>21490.737352511402</v>
      </c>
      <c r="Y58" s="2">
        <v>21121.816876401499</v>
      </c>
      <c r="Z58" s="2">
        <v>20820.5264630907</v>
      </c>
      <c r="AA58" s="2">
        <v>20819.010269651299</v>
      </c>
      <c r="AB58" s="2">
        <v>21005.073822934901</v>
      </c>
      <c r="AC58" s="2">
        <v>21553.494646582902</v>
      </c>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row>
    <row r="59" spans="1:60" x14ac:dyDescent="0.25">
      <c r="A59" t="s">
        <v>98</v>
      </c>
      <c r="B59" s="2" t="s">
        <v>139</v>
      </c>
      <c r="C59" s="2" t="s">
        <v>132</v>
      </c>
      <c r="D59" s="2">
        <v>12388.138257464399</v>
      </c>
      <c r="E59" s="2">
        <v>12795.178247055899</v>
      </c>
      <c r="F59" s="2">
        <v>13139.494074824001</v>
      </c>
      <c r="G59" s="2">
        <v>13566.039489995401</v>
      </c>
      <c r="H59" s="2">
        <v>14144.508388234501</v>
      </c>
      <c r="I59" s="2">
        <v>14766.1257283215</v>
      </c>
      <c r="J59" s="2">
        <v>15775.969611038199</v>
      </c>
      <c r="K59" s="2">
        <v>16586.646472420602</v>
      </c>
      <c r="L59" s="2">
        <v>16981.522722415499</v>
      </c>
      <c r="M59" s="2">
        <v>17356.784698494801</v>
      </c>
      <c r="N59" s="2">
        <v>17469.255232412001</v>
      </c>
      <c r="O59" s="2">
        <v>17261.098370214298</v>
      </c>
      <c r="P59" s="2">
        <v>17368.567229945798</v>
      </c>
      <c r="Q59" s="2">
        <v>17620.5024236832</v>
      </c>
      <c r="R59" s="2">
        <v>17853.766933053899</v>
      </c>
      <c r="S59" s="2">
        <v>18297.602949701999</v>
      </c>
      <c r="T59" s="2">
        <v>18665.933443202299</v>
      </c>
      <c r="U59" s="2">
        <v>19016.430745946302</v>
      </c>
      <c r="V59" s="2">
        <v>19416.046225522201</v>
      </c>
      <c r="W59" s="2">
        <v>19841.160678236502</v>
      </c>
      <c r="X59" s="2">
        <v>20242.908707636801</v>
      </c>
      <c r="Y59" s="2">
        <v>20641.614073657802</v>
      </c>
      <c r="Z59" s="2">
        <v>20855.166968626501</v>
      </c>
      <c r="AA59" s="2">
        <v>20972.046822913999</v>
      </c>
      <c r="AB59" s="2">
        <v>20799.835858544</v>
      </c>
      <c r="AC59" s="2">
        <v>20533.320072037001</v>
      </c>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row>
    <row r="60" spans="1:60" x14ac:dyDescent="0.25">
      <c r="A60" t="s">
        <v>98</v>
      </c>
      <c r="B60" s="2" t="s">
        <v>139</v>
      </c>
      <c r="C60" s="2" t="s">
        <v>133</v>
      </c>
      <c r="D60" s="2">
        <v>8916.0019713329893</v>
      </c>
      <c r="E60" s="2">
        <v>8904.4022488756309</v>
      </c>
      <c r="F60" s="2">
        <v>9117.0240395164601</v>
      </c>
      <c r="G60" s="2">
        <v>9434.1337101723293</v>
      </c>
      <c r="H60" s="2">
        <v>9650.2103739620507</v>
      </c>
      <c r="I60" s="2">
        <v>9972.3690904556297</v>
      </c>
      <c r="J60" s="2">
        <v>10393.295286704</v>
      </c>
      <c r="K60" s="2">
        <v>10791.007409080699</v>
      </c>
      <c r="L60" s="2">
        <v>11216.7406246094</v>
      </c>
      <c r="M60" s="2">
        <v>11760.226018076</v>
      </c>
      <c r="N60" s="2">
        <v>12345.281857264899</v>
      </c>
      <c r="O60" s="2">
        <v>13263.3293015653</v>
      </c>
      <c r="P60" s="2">
        <v>13991.1873065706</v>
      </c>
      <c r="Q60" s="2">
        <v>14367.1904303636</v>
      </c>
      <c r="R60" s="2">
        <v>14728.4354496137</v>
      </c>
      <c r="S60" s="2">
        <v>14883.4634957464</v>
      </c>
      <c r="T60" s="2">
        <v>14780.127970170301</v>
      </c>
      <c r="U60" s="2">
        <v>14951.827259330699</v>
      </c>
      <c r="V60" s="2">
        <v>15218.454038350201</v>
      </c>
      <c r="W60" s="2">
        <v>15477.8078796462</v>
      </c>
      <c r="X60" s="2">
        <v>15891.2428575375</v>
      </c>
      <c r="Y60" s="2">
        <v>16256.486906472101</v>
      </c>
      <c r="Z60" s="2">
        <v>16607.016462690201</v>
      </c>
      <c r="AA60" s="2">
        <v>16999.485438629301</v>
      </c>
      <c r="AB60" s="2">
        <v>17410.740766731102</v>
      </c>
      <c r="AC60" s="2">
        <v>17815.348206342798</v>
      </c>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row>
    <row r="61" spans="1:60" x14ac:dyDescent="0.25">
      <c r="A61" t="s">
        <v>98</v>
      </c>
      <c r="B61" s="2" t="s">
        <v>139</v>
      </c>
      <c r="C61" s="2" t="s">
        <v>134</v>
      </c>
      <c r="D61" s="2">
        <v>10185.6286794141</v>
      </c>
      <c r="E61" s="2">
        <v>10316.239704972701</v>
      </c>
      <c r="F61" s="2">
        <v>10206.218411317101</v>
      </c>
      <c r="G61" s="2">
        <v>10112.5072717276</v>
      </c>
      <c r="H61" s="2">
        <v>10273.6648957903</v>
      </c>
      <c r="I61" s="2">
        <v>10335.3717420994</v>
      </c>
      <c r="J61" s="2">
        <v>10445.534156039501</v>
      </c>
      <c r="K61" s="2">
        <v>10582.740454181599</v>
      </c>
      <c r="L61" s="2">
        <v>10835.8621689229</v>
      </c>
      <c r="M61" s="2">
        <v>11084.6535495927</v>
      </c>
      <c r="N61" s="2">
        <v>11400.842827586101</v>
      </c>
      <c r="O61" s="2">
        <v>11832.2525317976</v>
      </c>
      <c r="P61" s="2">
        <v>12243.6651056069</v>
      </c>
      <c r="Q61" s="2">
        <v>12763.5904550176</v>
      </c>
      <c r="R61" s="2">
        <v>13347.168782418699</v>
      </c>
      <c r="S61" s="2">
        <v>13999.911720914801</v>
      </c>
      <c r="T61" s="2">
        <v>14981.259315774099</v>
      </c>
      <c r="U61" s="2">
        <v>15767.777829040901</v>
      </c>
      <c r="V61" s="2">
        <v>16360.9662922733</v>
      </c>
      <c r="W61" s="2">
        <v>16977.033550547701</v>
      </c>
      <c r="X61" s="2">
        <v>17487.294968977199</v>
      </c>
      <c r="Y61" s="2">
        <v>18036.7263835792</v>
      </c>
      <c r="Z61" s="2">
        <v>18645.7609078633</v>
      </c>
      <c r="AA61" s="2">
        <v>19170.122532268699</v>
      </c>
      <c r="AB61" s="2">
        <v>19709.626726661001</v>
      </c>
      <c r="AC61" s="2">
        <v>20283.114441191501</v>
      </c>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row>
    <row r="62" spans="1:60" x14ac:dyDescent="0.25">
      <c r="A62" t="s">
        <v>99</v>
      </c>
      <c r="B62" s="2" t="s">
        <v>137</v>
      </c>
      <c r="C62" s="2" t="s">
        <v>117</v>
      </c>
      <c r="D62" s="2">
        <v>1876.13580197549</v>
      </c>
      <c r="E62" s="2">
        <v>1838.0517510330901</v>
      </c>
      <c r="F62" s="2">
        <v>1810.07585297834</v>
      </c>
      <c r="G62" s="2">
        <v>1795.01164410152</v>
      </c>
      <c r="H62" s="2">
        <v>1746.8203858135</v>
      </c>
      <c r="I62" s="2">
        <v>1686.7765867301</v>
      </c>
      <c r="J62" s="2">
        <v>1630.61749823169</v>
      </c>
      <c r="K62" s="2">
        <v>1592.9252529351199</v>
      </c>
      <c r="L62" s="2">
        <v>1541.3349232784601</v>
      </c>
      <c r="M62" s="2">
        <v>1488.85730369419</v>
      </c>
      <c r="N62" s="2">
        <v>1465.1267219094</v>
      </c>
      <c r="O62" s="2">
        <v>1446.92054142497</v>
      </c>
      <c r="P62" s="2">
        <v>1413.6908913253301</v>
      </c>
      <c r="Q62" s="2">
        <v>1374.28276599883</v>
      </c>
      <c r="R62" s="2">
        <v>1335.84393260043</v>
      </c>
      <c r="S62" s="2">
        <v>1301.32075492939</v>
      </c>
      <c r="T62" s="2">
        <v>1270.6260933850001</v>
      </c>
      <c r="U62" s="2">
        <v>1244.2149719783699</v>
      </c>
      <c r="V62" s="2">
        <v>1220.9624829248301</v>
      </c>
      <c r="W62" s="2">
        <v>1199.99057149652</v>
      </c>
      <c r="X62" s="2">
        <v>1180.5503337401301</v>
      </c>
      <c r="Y62" s="2">
        <v>1162.0595623761701</v>
      </c>
      <c r="Z62" s="2">
        <v>1143.6968569446699</v>
      </c>
      <c r="AA62" s="2">
        <v>1125.3827522766501</v>
      </c>
      <c r="AB62" s="2">
        <v>1106.89557992308</v>
      </c>
      <c r="AC62" s="2">
        <v>1087.86179692719</v>
      </c>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row>
    <row r="63" spans="1:60" x14ac:dyDescent="0.25">
      <c r="A63" t="s">
        <v>99</v>
      </c>
      <c r="B63" s="2" t="s">
        <v>137</v>
      </c>
      <c r="C63" s="2" t="s">
        <v>118</v>
      </c>
      <c r="D63" s="2">
        <v>1903.0247475025899</v>
      </c>
      <c r="E63" s="2">
        <v>1840.8111931671999</v>
      </c>
      <c r="F63" s="2">
        <v>1853.18187189286</v>
      </c>
      <c r="G63" s="2">
        <v>1790.8711964315701</v>
      </c>
      <c r="H63" s="2">
        <v>1722.0663066925399</v>
      </c>
      <c r="I63" s="2">
        <v>1785.9391877824601</v>
      </c>
      <c r="J63" s="2">
        <v>1799.65999377343</v>
      </c>
      <c r="K63" s="2">
        <v>1786.75799028601</v>
      </c>
      <c r="L63" s="2">
        <v>1797.09726491897</v>
      </c>
      <c r="M63" s="2">
        <v>1795.1869831230899</v>
      </c>
      <c r="N63" s="2">
        <v>1731.54676617513</v>
      </c>
      <c r="O63" s="2">
        <v>1677.82437531447</v>
      </c>
      <c r="P63" s="2">
        <v>1642.12847534</v>
      </c>
      <c r="Q63" s="2">
        <v>1599.6331900534401</v>
      </c>
      <c r="R63" s="2">
        <v>1557.7937694846</v>
      </c>
      <c r="S63" s="2">
        <v>1534.4816461850201</v>
      </c>
      <c r="T63" s="2">
        <v>1515.65669399332</v>
      </c>
      <c r="U63" s="2">
        <v>1482.2817849969699</v>
      </c>
      <c r="V63" s="2">
        <v>1442.94608574071</v>
      </c>
      <c r="W63" s="2">
        <v>1404.56543565538</v>
      </c>
      <c r="X63" s="2">
        <v>1370.3854854418</v>
      </c>
      <c r="Y63" s="2">
        <v>1339.44076502753</v>
      </c>
      <c r="Z63" s="2">
        <v>1312.4427046349799</v>
      </c>
      <c r="AA63" s="2">
        <v>1288.44603048511</v>
      </c>
      <c r="AB63" s="2">
        <v>1266.49317984908</v>
      </c>
      <c r="AC63" s="2">
        <v>1245.8925912704799</v>
      </c>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row>
    <row r="64" spans="1:60" x14ac:dyDescent="0.25">
      <c r="A64" t="s">
        <v>99</v>
      </c>
      <c r="B64" s="2" t="s">
        <v>137</v>
      </c>
      <c r="C64" s="2" t="s">
        <v>119</v>
      </c>
      <c r="D64" s="2">
        <v>1687.3711798480799</v>
      </c>
      <c r="E64" s="2">
        <v>1704.92837536365</v>
      </c>
      <c r="F64" s="2">
        <v>1747.7924310148201</v>
      </c>
      <c r="G64" s="2">
        <v>1809.69877830736</v>
      </c>
      <c r="H64" s="2">
        <v>1861.1683555156601</v>
      </c>
      <c r="I64" s="2">
        <v>1863.64452342808</v>
      </c>
      <c r="J64" s="2">
        <v>1810.9575734980399</v>
      </c>
      <c r="K64" s="2">
        <v>1804.2525721632001</v>
      </c>
      <c r="L64" s="2">
        <v>1759.3374764677201</v>
      </c>
      <c r="M64" s="2">
        <v>1732.93224338046</v>
      </c>
      <c r="N64" s="2">
        <v>1764.0058332629501</v>
      </c>
      <c r="O64" s="2">
        <v>1755.7635504902801</v>
      </c>
      <c r="P64" s="2">
        <v>1726.97703378591</v>
      </c>
      <c r="Q64" s="2">
        <v>1717.0176436668801</v>
      </c>
      <c r="R64" s="2">
        <v>1696.3773033247801</v>
      </c>
      <c r="S64" s="2">
        <v>1633.2096039472699</v>
      </c>
      <c r="T64" s="2">
        <v>1581.5811822825699</v>
      </c>
      <c r="U64" s="2">
        <v>1547.5198762969801</v>
      </c>
      <c r="V64" s="2">
        <v>1510.8073735985199</v>
      </c>
      <c r="W64" s="2">
        <v>1475.8428648435199</v>
      </c>
      <c r="X64" s="2">
        <v>1453.0570424093301</v>
      </c>
      <c r="Y64" s="2">
        <v>1433.5835526306601</v>
      </c>
      <c r="Z64" s="2">
        <v>1400.8715250589</v>
      </c>
      <c r="AA64" s="2">
        <v>1362.8290886079601</v>
      </c>
      <c r="AB64" s="2">
        <v>1325.5110743043499</v>
      </c>
      <c r="AC64" s="2">
        <v>1292.2286514617299</v>
      </c>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row>
    <row r="65" spans="1:60" x14ac:dyDescent="0.25">
      <c r="A65" t="s">
        <v>99</v>
      </c>
      <c r="B65" s="2" t="s">
        <v>137</v>
      </c>
      <c r="C65" s="2" t="s">
        <v>120</v>
      </c>
      <c r="D65" s="2">
        <v>1668.53589461602</v>
      </c>
      <c r="E65" s="2">
        <v>1646.0658229109299</v>
      </c>
      <c r="F65" s="2">
        <v>1622.1069433642299</v>
      </c>
      <c r="G65" s="2">
        <v>1580.42583259362</v>
      </c>
      <c r="H65" s="2">
        <v>1567.40646418953</v>
      </c>
      <c r="I65" s="2">
        <v>1491.5565360098699</v>
      </c>
      <c r="J65" s="2">
        <v>1530.3388979190099</v>
      </c>
      <c r="K65" s="2">
        <v>1539.2883205652399</v>
      </c>
      <c r="L65" s="2">
        <v>1576.82896804231</v>
      </c>
      <c r="M65" s="2">
        <v>1601.27962384995</v>
      </c>
      <c r="N65" s="2">
        <v>1580.8818269385399</v>
      </c>
      <c r="O65" s="2">
        <v>1538.4832137680301</v>
      </c>
      <c r="P65" s="2">
        <v>1519.9274508527101</v>
      </c>
      <c r="Q65" s="2">
        <v>1476.38611776215</v>
      </c>
      <c r="R65" s="2">
        <v>1448.6329974346399</v>
      </c>
      <c r="S65" s="2">
        <v>1451.74391142536</v>
      </c>
      <c r="T65" s="2">
        <v>1429.15401333158</v>
      </c>
      <c r="U65" s="2">
        <v>1394.53727238849</v>
      </c>
      <c r="V65" s="2">
        <v>1372.66230620647</v>
      </c>
      <c r="W65" s="2">
        <v>1343.4276496023001</v>
      </c>
      <c r="X65" s="2">
        <v>1290.6957159332901</v>
      </c>
      <c r="Y65" s="2">
        <v>1245.7984488495099</v>
      </c>
      <c r="Z65" s="2">
        <v>1214.3419851715701</v>
      </c>
      <c r="AA65" s="2">
        <v>1183.5599705080001</v>
      </c>
      <c r="AB65" s="2">
        <v>1154.94766567278</v>
      </c>
      <c r="AC65" s="2">
        <v>1132.6068766441999</v>
      </c>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row>
    <row r="66" spans="1:60" x14ac:dyDescent="0.25">
      <c r="A66" t="s">
        <v>99</v>
      </c>
      <c r="B66" s="2" t="s">
        <v>137</v>
      </c>
      <c r="C66" s="2" t="s">
        <v>121</v>
      </c>
      <c r="D66" s="2">
        <v>1659.6687921344301</v>
      </c>
      <c r="E66" s="2">
        <v>1573.28179863945</v>
      </c>
      <c r="F66" s="2">
        <v>1527.87096192223</v>
      </c>
      <c r="G66" s="2">
        <v>1440.69535982606</v>
      </c>
      <c r="H66" s="2">
        <v>1360.7580854257999</v>
      </c>
      <c r="I66" s="2">
        <v>1300.83552922477</v>
      </c>
      <c r="J66" s="2">
        <v>1190.12345266188</v>
      </c>
      <c r="K66" s="2">
        <v>1118.0580526218901</v>
      </c>
      <c r="L66" s="2">
        <v>1070.78385475033</v>
      </c>
      <c r="M66" s="2">
        <v>1030.96269174647</v>
      </c>
      <c r="N66" s="2">
        <v>997.244045771385</v>
      </c>
      <c r="O66" s="2">
        <v>1005.60377702228</v>
      </c>
      <c r="P66" s="2">
        <v>1002.44063299254</v>
      </c>
      <c r="Q66" s="2">
        <v>1010.6870339465499</v>
      </c>
      <c r="R66" s="2">
        <v>1008.324366149</v>
      </c>
      <c r="S66" s="2">
        <v>989.00322638039404</v>
      </c>
      <c r="T66" s="2">
        <v>958.57560561100297</v>
      </c>
      <c r="U66" s="2">
        <v>936.45789597364001</v>
      </c>
      <c r="V66" s="2">
        <v>904.11037891716296</v>
      </c>
      <c r="W66" s="2">
        <v>877.89688631321303</v>
      </c>
      <c r="X66" s="2">
        <v>863.51854687504999</v>
      </c>
      <c r="Y66" s="2">
        <v>837.218459868796</v>
      </c>
      <c r="Z66" s="2">
        <v>806.96418052559102</v>
      </c>
      <c r="AA66" s="2">
        <v>783.96383744304296</v>
      </c>
      <c r="AB66" s="2">
        <v>758.32081107293504</v>
      </c>
      <c r="AC66" s="2">
        <v>721.39151083126001</v>
      </c>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row>
    <row r="67" spans="1:60" x14ac:dyDescent="0.25">
      <c r="A67" t="s">
        <v>99</v>
      </c>
      <c r="B67" s="2" t="s">
        <v>137</v>
      </c>
      <c r="C67" s="2" t="s">
        <v>122</v>
      </c>
      <c r="D67" s="2">
        <v>1772.3655764975099</v>
      </c>
      <c r="E67" s="2">
        <v>1795.3790896431101</v>
      </c>
      <c r="F67" s="2">
        <v>1771.5884903434301</v>
      </c>
      <c r="G67" s="2">
        <v>1718.81380856804</v>
      </c>
      <c r="H67" s="2">
        <v>1630.20130272643</v>
      </c>
      <c r="I67" s="2">
        <v>1491.84405384774</v>
      </c>
      <c r="J67" s="2">
        <v>1396.4209892460201</v>
      </c>
      <c r="K67" s="2">
        <v>1312.22478294087</v>
      </c>
      <c r="L67" s="2">
        <v>1221.4517988380201</v>
      </c>
      <c r="M67" s="2">
        <v>1162.22095328106</v>
      </c>
      <c r="N67" s="2">
        <v>1128.92908129898</v>
      </c>
      <c r="O67" s="2">
        <v>1078.80577850698</v>
      </c>
      <c r="P67" s="2">
        <v>1042.5928663607799</v>
      </c>
      <c r="Q67" s="2">
        <v>1015.17122102113</v>
      </c>
      <c r="R67" s="2">
        <v>989.25671069678697</v>
      </c>
      <c r="S67" s="2">
        <v>969.21497186731096</v>
      </c>
      <c r="T67" s="2">
        <v>969.13159265766603</v>
      </c>
      <c r="U67" s="2">
        <v>965.96455466445195</v>
      </c>
      <c r="V67" s="2">
        <v>963.41359290323896</v>
      </c>
      <c r="W67" s="2">
        <v>955.31793224911496</v>
      </c>
      <c r="X67" s="2">
        <v>937.93199870012597</v>
      </c>
      <c r="Y67" s="2">
        <v>912.89224289504398</v>
      </c>
      <c r="Z67" s="2">
        <v>890.434291470125</v>
      </c>
      <c r="AA67" s="2">
        <v>863.79723910512598</v>
      </c>
      <c r="AB67" s="2">
        <v>838.78978513290701</v>
      </c>
      <c r="AC67" s="2">
        <v>819.16969672416599</v>
      </c>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row>
    <row r="68" spans="1:60" x14ac:dyDescent="0.25">
      <c r="A68" t="s">
        <v>99</v>
      </c>
      <c r="B68" s="2" t="s">
        <v>137</v>
      </c>
      <c r="C68" s="2" t="s">
        <v>123</v>
      </c>
      <c r="D68" s="2">
        <v>1674.12860547172</v>
      </c>
      <c r="E68" s="2">
        <v>1662.98410351547</v>
      </c>
      <c r="F68" s="2">
        <v>1663.0233488345</v>
      </c>
      <c r="G68" s="2">
        <v>1638.9680256305301</v>
      </c>
      <c r="H68" s="2">
        <v>1656.18518075877</v>
      </c>
      <c r="I68" s="2">
        <v>1658.72792526085</v>
      </c>
      <c r="J68" s="2">
        <v>1645.9624598492501</v>
      </c>
      <c r="K68" s="2">
        <v>1624.0501697649599</v>
      </c>
      <c r="L68" s="2">
        <v>1572.20397150951</v>
      </c>
      <c r="M68" s="2">
        <v>1506.68143013844</v>
      </c>
      <c r="N68" s="2">
        <v>1426.06770983298</v>
      </c>
      <c r="O68" s="2">
        <v>1363.4902318263701</v>
      </c>
      <c r="P68" s="2">
        <v>1306.87957651594</v>
      </c>
      <c r="Q68" s="2">
        <v>1247.5464737131599</v>
      </c>
      <c r="R68" s="2">
        <v>1205.3418497003099</v>
      </c>
      <c r="S68" s="2">
        <v>1176.4303066467401</v>
      </c>
      <c r="T68" s="2">
        <v>1138.71844210329</v>
      </c>
      <c r="U68" s="2">
        <v>1109.6234850421199</v>
      </c>
      <c r="V68" s="2">
        <v>1085.80607767893</v>
      </c>
      <c r="W68" s="2">
        <v>1063.01728545827</v>
      </c>
      <c r="X68" s="2">
        <v>1045.64770908745</v>
      </c>
      <c r="Y68" s="2">
        <v>1040.5015957694</v>
      </c>
      <c r="Z68" s="2">
        <v>1033.98078657108</v>
      </c>
      <c r="AA68" s="2">
        <v>1025.08679888604</v>
      </c>
      <c r="AB68" s="2">
        <v>1012.75840756044</v>
      </c>
      <c r="AC68" s="2">
        <v>993.34035131954295</v>
      </c>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row>
    <row r="69" spans="1:60" x14ac:dyDescent="0.25">
      <c r="A69" t="s">
        <v>99</v>
      </c>
      <c r="B69" s="2" t="s">
        <v>137</v>
      </c>
      <c r="C69" s="2" t="s">
        <v>124</v>
      </c>
      <c r="D69" s="2">
        <v>1475.50040282751</v>
      </c>
      <c r="E69" s="2">
        <v>1516.88002856201</v>
      </c>
      <c r="F69" s="2">
        <v>1573.10794925445</v>
      </c>
      <c r="G69" s="2">
        <v>1570.61312276781</v>
      </c>
      <c r="H69" s="2">
        <v>1570.36832559543</v>
      </c>
      <c r="I69" s="2">
        <v>1594.8806227248199</v>
      </c>
      <c r="J69" s="2">
        <v>1630.8311227361201</v>
      </c>
      <c r="K69" s="2">
        <v>1619.35201715227</v>
      </c>
      <c r="L69" s="2">
        <v>1627.6805828224301</v>
      </c>
      <c r="M69" s="2">
        <v>1632.96652708797</v>
      </c>
      <c r="N69" s="2">
        <v>1633.2763588246501</v>
      </c>
      <c r="O69" s="2">
        <v>1614.9368506512401</v>
      </c>
      <c r="P69" s="2">
        <v>1591.86859325865</v>
      </c>
      <c r="Q69" s="2">
        <v>1550.0781546640301</v>
      </c>
      <c r="R69" s="2">
        <v>1494.31167728234</v>
      </c>
      <c r="S69" s="2">
        <v>1432.4683407426401</v>
      </c>
      <c r="T69" s="2">
        <v>1380.74632504073</v>
      </c>
      <c r="U69" s="2">
        <v>1332.97135075509</v>
      </c>
      <c r="V69" s="2">
        <v>1284.5431832321301</v>
      </c>
      <c r="W69" s="2">
        <v>1247.0322442655299</v>
      </c>
      <c r="X69" s="2">
        <v>1218.12591431293</v>
      </c>
      <c r="Y69" s="2">
        <v>1183.3796924323101</v>
      </c>
      <c r="Z69" s="2">
        <v>1154.9403364321299</v>
      </c>
      <c r="AA69" s="2">
        <v>1130.2528250651401</v>
      </c>
      <c r="AB69" s="2">
        <v>1106.30811523393</v>
      </c>
      <c r="AC69" s="2">
        <v>1087.4949439375901</v>
      </c>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row>
    <row r="70" spans="1:60" x14ac:dyDescent="0.25">
      <c r="A70" t="s">
        <v>99</v>
      </c>
      <c r="B70" s="2" t="s">
        <v>137</v>
      </c>
      <c r="C70" s="2" t="s">
        <v>125</v>
      </c>
      <c r="D70" s="2">
        <v>1723.0014576065801</v>
      </c>
      <c r="E70" s="2">
        <v>1584.60852206701</v>
      </c>
      <c r="F70" s="2">
        <v>1473.46895335982</v>
      </c>
      <c r="G70" s="2">
        <v>1421.42912731758</v>
      </c>
      <c r="H70" s="2">
        <v>1407.9119311004299</v>
      </c>
      <c r="I70" s="2">
        <v>1412.0420458055501</v>
      </c>
      <c r="J70" s="2">
        <v>1440.34691008813</v>
      </c>
      <c r="K70" s="2">
        <v>1523.08302426202</v>
      </c>
      <c r="L70" s="2">
        <v>1549.0623821506699</v>
      </c>
      <c r="M70" s="2">
        <v>1571.8995158558901</v>
      </c>
      <c r="N70" s="2">
        <v>1580.77007401172</v>
      </c>
      <c r="O70" s="2">
        <v>1597.65890212095</v>
      </c>
      <c r="P70" s="2">
        <v>1581.4341487623999</v>
      </c>
      <c r="Q70" s="2">
        <v>1578.2131327987299</v>
      </c>
      <c r="R70" s="2">
        <v>1573.1696700561999</v>
      </c>
      <c r="S70" s="2">
        <v>1564.02292951398</v>
      </c>
      <c r="T70" s="2">
        <v>1542.17320230617</v>
      </c>
      <c r="U70" s="2">
        <v>1516.05968007251</v>
      </c>
      <c r="V70" s="2">
        <v>1478.93898070299</v>
      </c>
      <c r="W70" s="2">
        <v>1431.46550564324</v>
      </c>
      <c r="X70" s="2">
        <v>1380.59843453138</v>
      </c>
      <c r="Y70" s="2">
        <v>1335.649507994</v>
      </c>
      <c r="Z70" s="2">
        <v>1292.9182137569401</v>
      </c>
      <c r="AA70" s="2">
        <v>1250.38143002998</v>
      </c>
      <c r="AB70" s="2">
        <v>1214.7303822823301</v>
      </c>
      <c r="AC70" s="2">
        <v>1185.3457608272599</v>
      </c>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row>
    <row r="71" spans="1:60" x14ac:dyDescent="0.25">
      <c r="A71" t="s">
        <v>99</v>
      </c>
      <c r="B71" s="2" t="s">
        <v>137</v>
      </c>
      <c r="C71" s="2" t="s">
        <v>126</v>
      </c>
      <c r="D71" s="2">
        <v>1834.1337302265699</v>
      </c>
      <c r="E71" s="2">
        <v>1852.8247358204501</v>
      </c>
      <c r="F71" s="2">
        <v>1809.09749245629</v>
      </c>
      <c r="G71" s="2">
        <v>1804.3281108602</v>
      </c>
      <c r="H71" s="2">
        <v>1751.1985258695099</v>
      </c>
      <c r="I71" s="2">
        <v>1639.84526384881</v>
      </c>
      <c r="J71" s="2">
        <v>1514.02397174007</v>
      </c>
      <c r="K71" s="2">
        <v>1408.8564051962101</v>
      </c>
      <c r="L71" s="2">
        <v>1382.9812574806499</v>
      </c>
      <c r="M71" s="2">
        <v>1374.87407787601</v>
      </c>
      <c r="N71" s="2">
        <v>1377.87163932975</v>
      </c>
      <c r="O71" s="2">
        <v>1393.3242665016901</v>
      </c>
      <c r="P71" s="2">
        <v>1445.6934665996901</v>
      </c>
      <c r="Q71" s="2">
        <v>1460.4742546724599</v>
      </c>
      <c r="R71" s="2">
        <v>1473.2798013561301</v>
      </c>
      <c r="S71" s="2">
        <v>1474.1542247970399</v>
      </c>
      <c r="T71" s="2">
        <v>1478.00538631361</v>
      </c>
      <c r="U71" s="2">
        <v>1459.87436732675</v>
      </c>
      <c r="V71" s="2">
        <v>1449.2785525397301</v>
      </c>
      <c r="W71" s="2">
        <v>1438.7710754853099</v>
      </c>
      <c r="X71" s="2">
        <v>1423.6437085052301</v>
      </c>
      <c r="Y71" s="2">
        <v>1399.9144155274901</v>
      </c>
      <c r="Z71" s="2">
        <v>1371.99359682813</v>
      </c>
      <c r="AA71" s="2">
        <v>1338.15068131627</v>
      </c>
      <c r="AB71" s="2">
        <v>1296.8433641412701</v>
      </c>
      <c r="AC71" s="2">
        <v>1253.39120706224</v>
      </c>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row>
    <row r="72" spans="1:60" x14ac:dyDescent="0.25">
      <c r="A72" t="s">
        <v>99</v>
      </c>
      <c r="B72" s="2" t="s">
        <v>137</v>
      </c>
      <c r="C72" s="2" t="s">
        <v>127</v>
      </c>
      <c r="D72" s="2">
        <v>2027.0783759455601</v>
      </c>
      <c r="E72" s="2">
        <v>1944.67740968882</v>
      </c>
      <c r="F72" s="2">
        <v>1870.3547960426899</v>
      </c>
      <c r="G72" s="2">
        <v>1796.20735204894</v>
      </c>
      <c r="H72" s="2">
        <v>1784.7494373540501</v>
      </c>
      <c r="I72" s="2">
        <v>1758.9685201489301</v>
      </c>
      <c r="J72" s="2">
        <v>1751.4982268415699</v>
      </c>
      <c r="K72" s="2">
        <v>1707.34267228209</v>
      </c>
      <c r="L72" s="2">
        <v>1678.94045190272</v>
      </c>
      <c r="M72" s="2">
        <v>1609.5694637604799</v>
      </c>
      <c r="N72" s="2">
        <v>1515.55966496264</v>
      </c>
      <c r="O72" s="2">
        <v>1412.9034859308699</v>
      </c>
      <c r="P72" s="2">
        <v>1329.86303568074</v>
      </c>
      <c r="Q72" s="2">
        <v>1301.03322130077</v>
      </c>
      <c r="R72" s="2">
        <v>1285.9425279012701</v>
      </c>
      <c r="S72" s="2">
        <v>1283.5367893509699</v>
      </c>
      <c r="T72" s="2">
        <v>1291.3842560998501</v>
      </c>
      <c r="U72" s="2">
        <v>1324.80309498425</v>
      </c>
      <c r="V72" s="2">
        <v>1331.9690678828599</v>
      </c>
      <c r="W72" s="2">
        <v>1337.3234593488</v>
      </c>
      <c r="X72" s="2">
        <v>1333.56762120075</v>
      </c>
      <c r="Y72" s="2">
        <v>1328.7868709244201</v>
      </c>
      <c r="Z72" s="2">
        <v>1308.8741617579001</v>
      </c>
      <c r="AA72" s="2">
        <v>1293.0452435283501</v>
      </c>
      <c r="AB72" s="2">
        <v>1278.2217562456899</v>
      </c>
      <c r="AC72" s="2">
        <v>1258.93098076401</v>
      </c>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row>
    <row r="73" spans="1:60" x14ac:dyDescent="0.25">
      <c r="A73" t="s">
        <v>99</v>
      </c>
      <c r="B73" s="2" t="s">
        <v>137</v>
      </c>
      <c r="C73" s="2" t="s">
        <v>128</v>
      </c>
      <c r="D73" s="2">
        <v>2278.26533131322</v>
      </c>
      <c r="E73" s="2">
        <v>2256.2479440062498</v>
      </c>
      <c r="F73" s="2">
        <v>2266.2970378820801</v>
      </c>
      <c r="G73" s="2">
        <v>2163.8144452217098</v>
      </c>
      <c r="H73" s="2">
        <v>2071.6559362080702</v>
      </c>
      <c r="I73" s="2">
        <v>1966.3059611758099</v>
      </c>
      <c r="J73" s="2">
        <v>1869.25896569733</v>
      </c>
      <c r="K73" s="2">
        <v>1780.1489643672901</v>
      </c>
      <c r="L73" s="2">
        <v>1705.7018463048701</v>
      </c>
      <c r="M73" s="2">
        <v>1679.3941310262801</v>
      </c>
      <c r="N73" s="2">
        <v>1658.9931549333201</v>
      </c>
      <c r="O73" s="2">
        <v>1653.61731961858</v>
      </c>
      <c r="P73" s="2">
        <v>1613.9646953156</v>
      </c>
      <c r="Q73" s="2">
        <v>1579.75314790977</v>
      </c>
      <c r="R73" s="2">
        <v>1514.6951044514301</v>
      </c>
      <c r="S73" s="2">
        <v>1429.67712802147</v>
      </c>
      <c r="T73" s="2">
        <v>1340.3117094714</v>
      </c>
      <c r="U73" s="2">
        <v>1269.1563930263101</v>
      </c>
      <c r="V73" s="2">
        <v>1240.73256405146</v>
      </c>
      <c r="W73" s="2">
        <v>1223.6539405409701</v>
      </c>
      <c r="X73" s="2">
        <v>1217.69987088689</v>
      </c>
      <c r="Y73" s="2">
        <v>1220.0424527697501</v>
      </c>
      <c r="Z73" s="2">
        <v>1241.2558245896701</v>
      </c>
      <c r="AA73" s="2">
        <v>1242.6237134600301</v>
      </c>
      <c r="AB73" s="2">
        <v>1242.13672753378</v>
      </c>
      <c r="AC73" s="2">
        <v>1233.5172375054301</v>
      </c>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1:60" x14ac:dyDescent="0.25">
      <c r="A74" t="s">
        <v>99</v>
      </c>
      <c r="B74" s="2" t="s">
        <v>137</v>
      </c>
      <c r="C74" s="2" t="s">
        <v>129</v>
      </c>
      <c r="D74" s="2">
        <v>2072.08175747005</v>
      </c>
      <c r="E74" s="2">
        <v>2092.99148541762</v>
      </c>
      <c r="F74" s="2">
        <v>2051.41835036067</v>
      </c>
      <c r="G74" s="2">
        <v>2126.6096370249302</v>
      </c>
      <c r="H74" s="2">
        <v>2149.2111729879998</v>
      </c>
      <c r="I74" s="2">
        <v>2154.2325777648798</v>
      </c>
      <c r="J74" s="2">
        <v>2113.36082089919</v>
      </c>
      <c r="K74" s="2">
        <v>2112.75498886272</v>
      </c>
      <c r="L74" s="2">
        <v>1992.99586042649</v>
      </c>
      <c r="M74" s="2">
        <v>1878.3876769871699</v>
      </c>
      <c r="N74" s="2">
        <v>1784.3458600900799</v>
      </c>
      <c r="O74" s="2">
        <v>1700.01417167824</v>
      </c>
      <c r="P74" s="2">
        <v>1624.1530009261701</v>
      </c>
      <c r="Q74" s="2">
        <v>1562.5567938714901</v>
      </c>
      <c r="R74" s="2">
        <v>1537.85265537751</v>
      </c>
      <c r="S74" s="2">
        <v>1520.4120296660001</v>
      </c>
      <c r="T74" s="2">
        <v>1513.04989695988</v>
      </c>
      <c r="U74" s="2">
        <v>1477.4897400771799</v>
      </c>
      <c r="V74" s="2">
        <v>1442.4925543675399</v>
      </c>
      <c r="W74" s="2">
        <v>1384.14358445841</v>
      </c>
      <c r="X74" s="2">
        <v>1309.17950277146</v>
      </c>
      <c r="Y74" s="2">
        <v>1232.6854752245999</v>
      </c>
      <c r="Z74" s="2">
        <v>1171.9701840058001</v>
      </c>
      <c r="AA74" s="2">
        <v>1143.3641390226001</v>
      </c>
      <c r="AB74" s="2">
        <v>1124.3382992540801</v>
      </c>
      <c r="AC74" s="2">
        <v>1115.44914953177</v>
      </c>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1:60" x14ac:dyDescent="0.25">
      <c r="A75" t="s">
        <v>99</v>
      </c>
      <c r="B75" s="2" t="s">
        <v>137</v>
      </c>
      <c r="C75" s="2" t="s">
        <v>130</v>
      </c>
      <c r="D75" s="2">
        <v>1910.3946817834101</v>
      </c>
      <c r="E75" s="2">
        <v>1855.9656056470899</v>
      </c>
      <c r="F75" s="2">
        <v>1871.1323740324799</v>
      </c>
      <c r="G75" s="2">
        <v>1881.6759217280601</v>
      </c>
      <c r="H75" s="2">
        <v>1951.6601464017399</v>
      </c>
      <c r="I75" s="2">
        <v>1939.2155197705699</v>
      </c>
      <c r="J75" s="2">
        <v>1923.1336025123701</v>
      </c>
      <c r="K75" s="2">
        <v>1860.6671814727499</v>
      </c>
      <c r="L75" s="2">
        <v>1900.56280016285</v>
      </c>
      <c r="M75" s="2">
        <v>1887.79827548144</v>
      </c>
      <c r="N75" s="2">
        <v>1891.5302803975901</v>
      </c>
      <c r="O75" s="2">
        <v>1856.78315594486</v>
      </c>
      <c r="P75" s="2">
        <v>1850.29292828295</v>
      </c>
      <c r="Q75" s="2">
        <v>1752.88635704629</v>
      </c>
      <c r="R75" s="2">
        <v>1657.7812550598101</v>
      </c>
      <c r="S75" s="2">
        <v>1576.3244595014601</v>
      </c>
      <c r="T75" s="2">
        <v>1503.31666085334</v>
      </c>
      <c r="U75" s="2">
        <v>1438.6885874795</v>
      </c>
      <c r="V75" s="2">
        <v>1388.0858763573999</v>
      </c>
      <c r="W75" s="2">
        <v>1365.20125565847</v>
      </c>
      <c r="X75" s="2">
        <v>1350.5242900240601</v>
      </c>
      <c r="Y75" s="2">
        <v>1342.44734525474</v>
      </c>
      <c r="Z75" s="2">
        <v>1311.13804906572</v>
      </c>
      <c r="AA75" s="2">
        <v>1277.63333335065</v>
      </c>
      <c r="AB75" s="2">
        <v>1226.30547436143</v>
      </c>
      <c r="AC75" s="2">
        <v>1161.0016647329501</v>
      </c>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1:60" x14ac:dyDescent="0.25">
      <c r="A76" t="s">
        <v>99</v>
      </c>
      <c r="B76" s="2" t="s">
        <v>137</v>
      </c>
      <c r="C76" s="2" t="s">
        <v>131</v>
      </c>
      <c r="D76" s="2">
        <v>1379.5747863793899</v>
      </c>
      <c r="E76" s="2">
        <v>1465.74818616937</v>
      </c>
      <c r="F76" s="2">
        <v>1544.8319093079799</v>
      </c>
      <c r="G76" s="2">
        <v>1599.86535983829</v>
      </c>
      <c r="H76" s="2">
        <v>1646.3354781072501</v>
      </c>
      <c r="I76" s="2">
        <v>1673.2372169517901</v>
      </c>
      <c r="J76" s="2">
        <v>1658.1280564754099</v>
      </c>
      <c r="K76" s="2">
        <v>1659.7763162087299</v>
      </c>
      <c r="L76" s="2">
        <v>1652.6867237492299</v>
      </c>
      <c r="M76" s="2">
        <v>1689.7636464484799</v>
      </c>
      <c r="N76" s="2">
        <v>1680.6475579729399</v>
      </c>
      <c r="O76" s="2">
        <v>1667.2349980942099</v>
      </c>
      <c r="P76" s="2">
        <v>1620.41899354931</v>
      </c>
      <c r="Q76" s="2">
        <v>1650.7179391155</v>
      </c>
      <c r="R76" s="2">
        <v>1641.29893089803</v>
      </c>
      <c r="S76" s="2">
        <v>1643.2881360067599</v>
      </c>
      <c r="T76" s="2">
        <v>1614.7330139296901</v>
      </c>
      <c r="U76" s="2">
        <v>1606.8300309602</v>
      </c>
      <c r="V76" s="2">
        <v>1529.1532858324299</v>
      </c>
      <c r="W76" s="2">
        <v>1452.14294818853</v>
      </c>
      <c r="X76" s="2">
        <v>1383.36946218005</v>
      </c>
      <c r="Y76" s="2">
        <v>1321.54073071941</v>
      </c>
      <c r="Z76" s="2">
        <v>1266.86758495807</v>
      </c>
      <c r="AA76" s="2">
        <v>1224.2844109637499</v>
      </c>
      <c r="AB76" s="2">
        <v>1203.6591299438501</v>
      </c>
      <c r="AC76" s="2">
        <v>1191.22492301783</v>
      </c>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1:60" x14ac:dyDescent="0.25">
      <c r="A77" t="s">
        <v>99</v>
      </c>
      <c r="B77" s="2" t="s">
        <v>137</v>
      </c>
      <c r="C77" s="2" t="s">
        <v>132</v>
      </c>
      <c r="D77" s="2">
        <v>982.77775985355697</v>
      </c>
      <c r="E77" s="2">
        <v>1037.3734789949399</v>
      </c>
      <c r="F77" s="2">
        <v>1072.99045175336</v>
      </c>
      <c r="G77" s="2">
        <v>1112.71473633147</v>
      </c>
      <c r="H77" s="2">
        <v>1135.70021444803</v>
      </c>
      <c r="I77" s="2">
        <v>1185.8675682401899</v>
      </c>
      <c r="J77" s="2">
        <v>1296.0650215134899</v>
      </c>
      <c r="K77" s="2">
        <v>1380.8555697346701</v>
      </c>
      <c r="L77" s="2">
        <v>1430.73351543074</v>
      </c>
      <c r="M77" s="2">
        <v>1474.6867660011801</v>
      </c>
      <c r="N77" s="2">
        <v>1498.46235532844</v>
      </c>
      <c r="O77" s="2">
        <v>1485.37788446833</v>
      </c>
      <c r="P77" s="2">
        <v>1488.4958514376101</v>
      </c>
      <c r="Q77" s="2">
        <v>1485.9175404054399</v>
      </c>
      <c r="R77" s="2">
        <v>1515.7995322373299</v>
      </c>
      <c r="S77" s="2">
        <v>1510.40617470346</v>
      </c>
      <c r="T77" s="2">
        <v>1502.7597323523901</v>
      </c>
      <c r="U77" s="2">
        <v>1470.05719033987</v>
      </c>
      <c r="V77" s="2">
        <v>1495.31285570466</v>
      </c>
      <c r="W77" s="2">
        <v>1489.5868443671</v>
      </c>
      <c r="X77" s="2">
        <v>1493.5163563722199</v>
      </c>
      <c r="Y77" s="2">
        <v>1472.3384379393001</v>
      </c>
      <c r="Z77" s="2">
        <v>1465.84264910819</v>
      </c>
      <c r="AA77" s="2">
        <v>1404.6584301963401</v>
      </c>
      <c r="AB77" s="2">
        <v>1342.4374332047801</v>
      </c>
      <c r="AC77" s="2">
        <v>1283.7225387438</v>
      </c>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1:60" x14ac:dyDescent="0.25">
      <c r="A78" t="s">
        <v>99</v>
      </c>
      <c r="B78" s="2" t="s">
        <v>137</v>
      </c>
      <c r="C78" s="2" t="s">
        <v>133</v>
      </c>
      <c r="D78" s="2">
        <v>714.31667580540898</v>
      </c>
      <c r="E78" s="2">
        <v>706.99578097958704</v>
      </c>
      <c r="F78" s="2">
        <v>741.12704129782503</v>
      </c>
      <c r="G78" s="2">
        <v>761.16684822505601</v>
      </c>
      <c r="H78" s="2">
        <v>725.43370316424796</v>
      </c>
      <c r="I78" s="2">
        <v>739.27124026177205</v>
      </c>
      <c r="J78" s="2">
        <v>772.27934346749998</v>
      </c>
      <c r="K78" s="2">
        <v>805.20260729003201</v>
      </c>
      <c r="L78" s="2">
        <v>840.82671674635901</v>
      </c>
      <c r="M78" s="2">
        <v>871.60351796266002</v>
      </c>
      <c r="N78" s="2">
        <v>913.27110652951205</v>
      </c>
      <c r="O78" s="2">
        <v>1000.29028762419</v>
      </c>
      <c r="P78" s="2">
        <v>1064.7952811672101</v>
      </c>
      <c r="Q78" s="2">
        <v>1101.8364070135401</v>
      </c>
      <c r="R78" s="2">
        <v>1132.00483266316</v>
      </c>
      <c r="S78" s="2">
        <v>1150.8467973779</v>
      </c>
      <c r="T78" s="2">
        <v>1145.30427743173</v>
      </c>
      <c r="U78" s="2">
        <v>1151.17481570827</v>
      </c>
      <c r="V78" s="2">
        <v>1151.2847501792101</v>
      </c>
      <c r="W78" s="2">
        <v>1174.2520180776701</v>
      </c>
      <c r="X78" s="2">
        <v>1171.69435790906</v>
      </c>
      <c r="Y78" s="2">
        <v>1168.1670118900799</v>
      </c>
      <c r="Z78" s="2">
        <v>1146.8115972978501</v>
      </c>
      <c r="AA78" s="2">
        <v>1166.7738110698101</v>
      </c>
      <c r="AB78" s="2">
        <v>1165.46455692067</v>
      </c>
      <c r="AC78" s="2">
        <v>1170.3582914163301</v>
      </c>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1:60" x14ac:dyDescent="0.25">
      <c r="A79" t="s">
        <v>99</v>
      </c>
      <c r="B79" s="2" t="s">
        <v>137</v>
      </c>
      <c r="C79" s="2" t="s">
        <v>134</v>
      </c>
      <c r="D79" s="2">
        <v>581.60366352182996</v>
      </c>
      <c r="E79" s="2">
        <v>598.70705654737401</v>
      </c>
      <c r="F79" s="2">
        <v>569.85721100252204</v>
      </c>
      <c r="G79" s="2">
        <v>576.44548191410297</v>
      </c>
      <c r="H79" s="2">
        <v>581.30708193443297</v>
      </c>
      <c r="I79" s="2">
        <v>599.10042858954398</v>
      </c>
      <c r="J79" s="2">
        <v>600.52853211721299</v>
      </c>
      <c r="K79" s="2">
        <v>601.30318486636202</v>
      </c>
      <c r="L79" s="2">
        <v>607.44308786794704</v>
      </c>
      <c r="M79" s="2">
        <v>607.15364947574994</v>
      </c>
      <c r="N79" s="2">
        <v>627.70653074369898</v>
      </c>
      <c r="O79" s="2">
        <v>647.95595390204505</v>
      </c>
      <c r="P79" s="2">
        <v>665.91272445079403</v>
      </c>
      <c r="Q79" s="2">
        <v>689.15735479995305</v>
      </c>
      <c r="R79" s="2">
        <v>705.540130021766</v>
      </c>
      <c r="S79" s="2">
        <v>741.04547332805998</v>
      </c>
      <c r="T79" s="2">
        <v>800.36405459359901</v>
      </c>
      <c r="U79" s="2">
        <v>843.120163402054</v>
      </c>
      <c r="V79" s="2">
        <v>872.72307351411098</v>
      </c>
      <c r="W79" s="2">
        <v>894.16773010259601</v>
      </c>
      <c r="X79" s="2">
        <v>923.017821865781</v>
      </c>
      <c r="Y79" s="2">
        <v>953.77636780503497</v>
      </c>
      <c r="Z79" s="2">
        <v>978.37044595476698</v>
      </c>
      <c r="AA79" s="2">
        <v>991.12861762186606</v>
      </c>
      <c r="AB79" s="2">
        <v>1010.92013256814</v>
      </c>
      <c r="AC79" s="2">
        <v>1022.54037647973</v>
      </c>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1:60" x14ac:dyDescent="0.25">
      <c r="A80" t="s">
        <v>99</v>
      </c>
      <c r="B80" s="2" t="s">
        <v>138</v>
      </c>
      <c r="C80" s="2" t="s">
        <v>117</v>
      </c>
      <c r="D80" s="2">
        <v>11.363476181087099</v>
      </c>
      <c r="E80" s="2">
        <v>10.678397776317601</v>
      </c>
      <c r="F80" s="2">
        <v>10.5230225151595</v>
      </c>
      <c r="G80" s="2">
        <v>10.516838570903801</v>
      </c>
      <c r="H80" s="2">
        <v>10.6154106036472</v>
      </c>
      <c r="I80" s="2">
        <v>9.9553505198266699</v>
      </c>
      <c r="J80" s="2">
        <v>9.6682732626867605</v>
      </c>
      <c r="K80" s="2">
        <v>9.2474645014420709</v>
      </c>
      <c r="L80" s="2">
        <v>8.7523431689271902</v>
      </c>
      <c r="M80" s="2">
        <v>8.2770104874329693</v>
      </c>
      <c r="N80" s="2">
        <v>8.0058986045129004</v>
      </c>
      <c r="O80" s="2">
        <v>7.7747923363632596</v>
      </c>
      <c r="P80" s="2">
        <v>7.4809213280470299</v>
      </c>
      <c r="Q80" s="2">
        <v>7.1689251998797703</v>
      </c>
      <c r="R80" s="2">
        <v>6.8604391550786401</v>
      </c>
      <c r="S80" s="2">
        <v>6.5757593940560497</v>
      </c>
      <c r="T80" s="2">
        <v>6.3140346679044699</v>
      </c>
      <c r="U80" s="2">
        <v>6.0808520226275196</v>
      </c>
      <c r="V80" s="2">
        <v>5.8678051341668196</v>
      </c>
      <c r="W80" s="2">
        <v>5.6698863350119098</v>
      </c>
      <c r="X80" s="2">
        <v>5.4759681992821898</v>
      </c>
      <c r="Y80" s="2">
        <v>5.2901312136429102</v>
      </c>
      <c r="Z80" s="2">
        <v>5.1028610173939999</v>
      </c>
      <c r="AA80" s="2">
        <v>4.9185790145888602</v>
      </c>
      <c r="AB80" s="2">
        <v>4.7319916473097798</v>
      </c>
      <c r="AC80" s="2">
        <v>4.5487171240463802</v>
      </c>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1:60" x14ac:dyDescent="0.25">
      <c r="A81" t="s">
        <v>99</v>
      </c>
      <c r="B81" s="2" t="s">
        <v>138</v>
      </c>
      <c r="C81" s="2" t="s">
        <v>118</v>
      </c>
      <c r="D81" s="2">
        <v>6.5277607256121604</v>
      </c>
      <c r="E81" s="2">
        <v>6.9865750072994004</v>
      </c>
      <c r="F81" s="2">
        <v>7.0970381925666697</v>
      </c>
      <c r="G81" s="2">
        <v>6.9761809684285199</v>
      </c>
      <c r="H81" s="2">
        <v>7.0108240042765297</v>
      </c>
      <c r="I81" s="2">
        <v>6.2840099405122203</v>
      </c>
      <c r="J81" s="2">
        <v>6.1207191679991197</v>
      </c>
      <c r="K81" s="2">
        <v>5.7200743308845503</v>
      </c>
      <c r="L81" s="2">
        <v>5.7581869496081399</v>
      </c>
      <c r="M81" s="2">
        <v>5.49049517667095</v>
      </c>
      <c r="N81" s="2">
        <v>5.1763415517430102</v>
      </c>
      <c r="O81" s="2">
        <v>4.8121972979256098</v>
      </c>
      <c r="P81" s="2">
        <v>4.5296503176443199</v>
      </c>
      <c r="Q81" s="2">
        <v>4.11991638398682</v>
      </c>
      <c r="R81" s="2">
        <v>3.9464460158186698</v>
      </c>
      <c r="S81" s="2">
        <v>3.9135183051014399</v>
      </c>
      <c r="T81" s="2">
        <v>3.8939041355430399</v>
      </c>
      <c r="U81" s="2">
        <v>3.8317538709048602</v>
      </c>
      <c r="V81" s="2">
        <v>3.75196903423035</v>
      </c>
      <c r="W81" s="2">
        <v>3.6635946066646898</v>
      </c>
      <c r="X81" s="2">
        <v>3.5767288040879501</v>
      </c>
      <c r="Y81" s="2">
        <v>3.4867167181802601</v>
      </c>
      <c r="Z81" s="2">
        <v>3.4023148511735801</v>
      </c>
      <c r="AA81" s="2">
        <v>3.3180223566469902</v>
      </c>
      <c r="AB81" s="2">
        <v>3.2374964942914501</v>
      </c>
      <c r="AC81" s="2">
        <v>3.1560188227433201</v>
      </c>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1:60" x14ac:dyDescent="0.25">
      <c r="A82" t="s">
        <v>99</v>
      </c>
      <c r="B82" s="2" t="s">
        <v>138</v>
      </c>
      <c r="C82" s="2" t="s">
        <v>119</v>
      </c>
      <c r="D82" s="2">
        <v>0</v>
      </c>
      <c r="E82" s="2">
        <v>0</v>
      </c>
      <c r="F82" s="2">
        <v>0</v>
      </c>
      <c r="G82" s="2">
        <v>0</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2">
        <v>0</v>
      </c>
      <c r="AA82" s="2">
        <v>0</v>
      </c>
      <c r="AB82" s="2">
        <v>0</v>
      </c>
      <c r="AC82" s="2">
        <v>0</v>
      </c>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1:60" x14ac:dyDescent="0.25">
      <c r="A83" t="s">
        <v>99</v>
      </c>
      <c r="B83" s="2" t="s">
        <v>138</v>
      </c>
      <c r="C83" s="2" t="s">
        <v>120</v>
      </c>
      <c r="D83" s="2">
        <v>13.976010310641101</v>
      </c>
      <c r="E83" s="2">
        <v>12.2027390676334</v>
      </c>
      <c r="F83" s="2">
        <v>12.4146368315969</v>
      </c>
      <c r="G83" s="2">
        <v>12.091631140742001</v>
      </c>
      <c r="H83" s="2">
        <v>11.848208847618499</v>
      </c>
      <c r="I83" s="2">
        <v>12.735757319041699</v>
      </c>
      <c r="J83" s="2">
        <v>12.6410833059458</v>
      </c>
      <c r="K83" s="2">
        <v>12.925986004817201</v>
      </c>
      <c r="L83" s="2">
        <v>14.3718938461577</v>
      </c>
      <c r="M83" s="2">
        <v>14.868784061148199</v>
      </c>
      <c r="N83" s="2">
        <v>15.626967270218699</v>
      </c>
      <c r="O83" s="2">
        <v>15.4011297463428</v>
      </c>
      <c r="P83" s="2">
        <v>15.151113275847401</v>
      </c>
      <c r="Q83" s="2">
        <v>14.461393247497099</v>
      </c>
      <c r="R83" s="2">
        <v>14.1496201611084</v>
      </c>
      <c r="S83" s="2">
        <v>13.386558507608401</v>
      </c>
      <c r="T83" s="2">
        <v>12.985363408366601</v>
      </c>
      <c r="U83" s="2">
        <v>12.360710752251499</v>
      </c>
      <c r="V83" s="2">
        <v>12.165233650115701</v>
      </c>
      <c r="W83" s="2">
        <v>11.6773796670994</v>
      </c>
      <c r="X83" s="2">
        <v>11.0671206031894</v>
      </c>
      <c r="Y83" s="2">
        <v>10.442406298954801</v>
      </c>
      <c r="Z83" s="2">
        <v>9.9720393905499805</v>
      </c>
      <c r="AA83" s="2">
        <v>9.4614745631795802</v>
      </c>
      <c r="AB83" s="2">
        <v>9.1271927610724006</v>
      </c>
      <c r="AC83" s="2">
        <v>8.9292131773171803</v>
      </c>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1:60" x14ac:dyDescent="0.25">
      <c r="A84" t="s">
        <v>99</v>
      </c>
      <c r="B84" s="2" t="s">
        <v>138</v>
      </c>
      <c r="C84" s="2" t="s">
        <v>121</v>
      </c>
      <c r="D84" s="2">
        <v>50.015502587131699</v>
      </c>
      <c r="E84" s="2">
        <v>46.557149858203097</v>
      </c>
      <c r="F84" s="2">
        <v>43.071803410038001</v>
      </c>
      <c r="G84" s="2">
        <v>38.884014673437001</v>
      </c>
      <c r="H84" s="2">
        <v>37.4591827372941</v>
      </c>
      <c r="I84" s="2">
        <v>36.646476750785098</v>
      </c>
      <c r="J84" s="2">
        <v>35.740755666296998</v>
      </c>
      <c r="K84" s="2">
        <v>35.694480905229902</v>
      </c>
      <c r="L84" s="2">
        <v>35.041847939260698</v>
      </c>
      <c r="M84" s="2">
        <v>33.507990074645697</v>
      </c>
      <c r="N84" s="2">
        <v>32.128722457610003</v>
      </c>
      <c r="O84" s="2">
        <v>31.829720684690599</v>
      </c>
      <c r="P84" s="2">
        <v>31.558941581166401</v>
      </c>
      <c r="Q84" s="2">
        <v>32.066763550481298</v>
      </c>
      <c r="R84" s="2">
        <v>31.911877835173701</v>
      </c>
      <c r="S84" s="2">
        <v>31.551573393163999</v>
      </c>
      <c r="T84" s="2">
        <v>30.407779960392599</v>
      </c>
      <c r="U84" s="2">
        <v>29.5505019298419</v>
      </c>
      <c r="V84" s="2">
        <v>28.258315569813401</v>
      </c>
      <c r="W84" s="2">
        <v>27.203152238011601</v>
      </c>
      <c r="X84" s="2">
        <v>26.281145528281499</v>
      </c>
      <c r="Y84" s="2">
        <v>25.173729869121001</v>
      </c>
      <c r="Z84" s="2">
        <v>23.900712360579799</v>
      </c>
      <c r="AA84" s="2">
        <v>23.038918597549699</v>
      </c>
      <c r="AB84" s="2">
        <v>21.977531938620199</v>
      </c>
      <c r="AC84" s="2">
        <v>20.6097836513222</v>
      </c>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1:60" x14ac:dyDescent="0.25">
      <c r="A85" t="s">
        <v>99</v>
      </c>
      <c r="B85" s="2" t="s">
        <v>138</v>
      </c>
      <c r="C85" s="2" t="s">
        <v>122</v>
      </c>
      <c r="D85" s="2">
        <v>89.465745186882401</v>
      </c>
      <c r="E85" s="2">
        <v>90.361781187363903</v>
      </c>
      <c r="F85" s="2">
        <v>88.395242774246796</v>
      </c>
      <c r="G85" s="2">
        <v>83.333189389388494</v>
      </c>
      <c r="H85" s="2">
        <v>79.375195511258596</v>
      </c>
      <c r="I85" s="2">
        <v>72.772845542916798</v>
      </c>
      <c r="J85" s="2">
        <v>69.425926880522596</v>
      </c>
      <c r="K85" s="2">
        <v>65.8374104525668</v>
      </c>
      <c r="L85" s="2">
        <v>61.4808887176439</v>
      </c>
      <c r="M85" s="2">
        <v>58.478101305503799</v>
      </c>
      <c r="N85" s="2">
        <v>56.413539151836197</v>
      </c>
      <c r="O85" s="2">
        <v>54.162750618982102</v>
      </c>
      <c r="P85" s="2">
        <v>52.561443367740402</v>
      </c>
      <c r="Q85" s="2">
        <v>51.077163632329103</v>
      </c>
      <c r="R85" s="2">
        <v>49.535286385726899</v>
      </c>
      <c r="S85" s="2">
        <v>48.509530803818699</v>
      </c>
      <c r="T85" s="2">
        <v>48.4204182198674</v>
      </c>
      <c r="U85" s="2">
        <v>48.270687153222902</v>
      </c>
      <c r="V85" s="2">
        <v>48.249754652914099</v>
      </c>
      <c r="W85" s="2">
        <v>47.774608894648502</v>
      </c>
      <c r="X85" s="2">
        <v>46.918544693779403</v>
      </c>
      <c r="Y85" s="2">
        <v>45.522032927087999</v>
      </c>
      <c r="Z85" s="2">
        <v>44.230753395324399</v>
      </c>
      <c r="AA85" s="2">
        <v>42.734598197609998</v>
      </c>
      <c r="AB85" s="2">
        <v>41.3050059090926</v>
      </c>
      <c r="AC85" s="2">
        <v>40.068750036430401</v>
      </c>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1:60" x14ac:dyDescent="0.25">
      <c r="A86" t="s">
        <v>99</v>
      </c>
      <c r="B86" s="2" t="s">
        <v>138</v>
      </c>
      <c r="C86" s="2" t="s">
        <v>123</v>
      </c>
      <c r="D86" s="2">
        <v>60.913946314714501</v>
      </c>
      <c r="E86" s="2">
        <v>61.285511811553903</v>
      </c>
      <c r="F86" s="2">
        <v>58.890954861265101</v>
      </c>
      <c r="G86" s="2">
        <v>59.221374029336097</v>
      </c>
      <c r="H86" s="2">
        <v>58.741755448088703</v>
      </c>
      <c r="I86" s="2">
        <v>59.292568544073802</v>
      </c>
      <c r="J86" s="2">
        <v>57.910620612594698</v>
      </c>
      <c r="K86" s="2">
        <v>56.488684103267097</v>
      </c>
      <c r="L86" s="2">
        <v>53.530722514991297</v>
      </c>
      <c r="M86" s="2">
        <v>50.0175984055806</v>
      </c>
      <c r="N86" s="2">
        <v>46.744893762932399</v>
      </c>
      <c r="O86" s="2">
        <v>44.970257579764599</v>
      </c>
      <c r="P86" s="2">
        <v>42.835759768356702</v>
      </c>
      <c r="Q86" s="2">
        <v>40.705095221997098</v>
      </c>
      <c r="R86" s="2">
        <v>39.408641893370898</v>
      </c>
      <c r="S86" s="2">
        <v>38.318957101635199</v>
      </c>
      <c r="T86" s="2">
        <v>36.954401726709698</v>
      </c>
      <c r="U86" s="2">
        <v>35.9031856373566</v>
      </c>
      <c r="V86" s="2">
        <v>34.925823033106902</v>
      </c>
      <c r="W86" s="2">
        <v>33.8881100094628</v>
      </c>
      <c r="X86" s="2">
        <v>33.053582774257499</v>
      </c>
      <c r="Y86" s="2">
        <v>32.602268301936597</v>
      </c>
      <c r="Z86" s="2">
        <v>32.131752697537401</v>
      </c>
      <c r="AA86" s="2">
        <v>31.644887317259698</v>
      </c>
      <c r="AB86" s="2">
        <v>31.000022794541</v>
      </c>
      <c r="AC86" s="2">
        <v>30.159458742444201</v>
      </c>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1:60" x14ac:dyDescent="0.25">
      <c r="A87" t="s">
        <v>99</v>
      </c>
      <c r="B87" s="2" t="s">
        <v>138</v>
      </c>
      <c r="C87" s="2" t="s">
        <v>124</v>
      </c>
      <c r="D87" s="2">
        <v>32.804082459376701</v>
      </c>
      <c r="E87" s="2">
        <v>34.1794051336474</v>
      </c>
      <c r="F87" s="2">
        <v>35.6976223532793</v>
      </c>
      <c r="G87" s="2">
        <v>35.773984283931497</v>
      </c>
      <c r="H87" s="2">
        <v>35.650916643596801</v>
      </c>
      <c r="I87" s="2">
        <v>34.499186240641798</v>
      </c>
      <c r="J87" s="2">
        <v>33.852292414787698</v>
      </c>
      <c r="K87" s="2">
        <v>32.4398010111424</v>
      </c>
      <c r="L87" s="2">
        <v>32.559214314158901</v>
      </c>
      <c r="M87" s="2">
        <v>32.733200167161201</v>
      </c>
      <c r="N87" s="2">
        <v>32.753385864139602</v>
      </c>
      <c r="O87" s="2">
        <v>32.0786488773036</v>
      </c>
      <c r="P87" s="2">
        <v>31.1831149273698</v>
      </c>
      <c r="Q87" s="2">
        <v>29.869580534149399</v>
      </c>
      <c r="R87" s="2">
        <v>28.405419897375701</v>
      </c>
      <c r="S87" s="2">
        <v>27.055230536009599</v>
      </c>
      <c r="T87" s="2">
        <v>26.1307259507835</v>
      </c>
      <c r="U87" s="2">
        <v>25.121382407875299</v>
      </c>
      <c r="V87" s="2">
        <v>24.122802793985102</v>
      </c>
      <c r="W87" s="2">
        <v>23.3483443373871</v>
      </c>
      <c r="X87" s="2">
        <v>22.670848151856202</v>
      </c>
      <c r="Y87" s="2">
        <v>21.889554414204898</v>
      </c>
      <c r="Z87" s="2">
        <v>21.238802957641099</v>
      </c>
      <c r="AA87" s="2">
        <v>20.6204542018627</v>
      </c>
      <c r="AB87" s="2">
        <v>19.9884835367716</v>
      </c>
      <c r="AC87" s="2">
        <v>19.474598520034601</v>
      </c>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1:60" x14ac:dyDescent="0.25">
      <c r="A88" t="s">
        <v>99</v>
      </c>
      <c r="B88" s="2" t="s">
        <v>138</v>
      </c>
      <c r="C88" s="2" t="s">
        <v>125</v>
      </c>
      <c r="D88" s="2">
        <v>29.147575663606499</v>
      </c>
      <c r="E88" s="2">
        <v>26.420916963055198</v>
      </c>
      <c r="F88" s="2">
        <v>23.830531677902901</v>
      </c>
      <c r="G88" s="2">
        <v>23.112906890226402</v>
      </c>
      <c r="H88" s="2">
        <v>22.559965022387399</v>
      </c>
      <c r="I88" s="2">
        <v>22.8618054368157</v>
      </c>
      <c r="J88" s="2">
        <v>22.658024060888302</v>
      </c>
      <c r="K88" s="2">
        <v>24.018462540916602</v>
      </c>
      <c r="L88" s="2">
        <v>24.096979228113799</v>
      </c>
      <c r="M88" s="2">
        <v>24.615772213628698</v>
      </c>
      <c r="N88" s="2">
        <v>24.470247237267099</v>
      </c>
      <c r="O88" s="2">
        <v>25.081908696856999</v>
      </c>
      <c r="P88" s="2">
        <v>24.658734581085302</v>
      </c>
      <c r="Q88" s="2">
        <v>24.6305959400087</v>
      </c>
      <c r="R88" s="2">
        <v>24.278718608616199</v>
      </c>
      <c r="S88" s="2">
        <v>24.1515229742146</v>
      </c>
      <c r="T88" s="2">
        <v>23.658288374183702</v>
      </c>
      <c r="U88" s="2">
        <v>23.169941666181501</v>
      </c>
      <c r="V88" s="2">
        <v>22.456976475904199</v>
      </c>
      <c r="W88" s="2">
        <v>21.502292630944702</v>
      </c>
      <c r="X88" s="2">
        <v>20.463122290143101</v>
      </c>
      <c r="Y88" s="2">
        <v>19.510611810803901</v>
      </c>
      <c r="Z88" s="2">
        <v>18.634708457672499</v>
      </c>
      <c r="AA88" s="2">
        <v>17.745143535289198</v>
      </c>
      <c r="AB88" s="2">
        <v>16.985950907745</v>
      </c>
      <c r="AC88" s="2">
        <v>16.326544026170598</v>
      </c>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1:60" x14ac:dyDescent="0.25">
      <c r="A89" t="s">
        <v>99</v>
      </c>
      <c r="B89" s="2" t="s">
        <v>138</v>
      </c>
      <c r="C89" s="2" t="s">
        <v>126</v>
      </c>
      <c r="D89" s="2">
        <v>39.443507614002797</v>
      </c>
      <c r="E89" s="2">
        <v>39.713417522736897</v>
      </c>
      <c r="F89" s="2">
        <v>39.2436578340442</v>
      </c>
      <c r="G89" s="2">
        <v>37.551277700230997</v>
      </c>
      <c r="H89" s="2">
        <v>36.070231459724198</v>
      </c>
      <c r="I89" s="2">
        <v>33.709463912797197</v>
      </c>
      <c r="J89" s="2">
        <v>29.972849300130999</v>
      </c>
      <c r="K89" s="2">
        <v>27.094417889011201</v>
      </c>
      <c r="L89" s="2">
        <v>27.9290531857215</v>
      </c>
      <c r="M89" s="2">
        <v>27.253636665682301</v>
      </c>
      <c r="N89" s="2">
        <v>27.020633952834299</v>
      </c>
      <c r="O89" s="2">
        <v>27.546435000751501</v>
      </c>
      <c r="P89" s="2">
        <v>29.165120231419699</v>
      </c>
      <c r="Q89" s="2">
        <v>29.003770524490601</v>
      </c>
      <c r="R89" s="2">
        <v>29.066328684965399</v>
      </c>
      <c r="S89" s="2">
        <v>28.637822673631</v>
      </c>
      <c r="T89" s="2">
        <v>28.059084606972299</v>
      </c>
      <c r="U89" s="2">
        <v>27.068959182311399</v>
      </c>
      <c r="V89" s="2">
        <v>26.613737100413001</v>
      </c>
      <c r="W89" s="2">
        <v>26.2571146857236</v>
      </c>
      <c r="X89" s="2">
        <v>25.770845635135998</v>
      </c>
      <c r="Y89" s="2">
        <v>25.032851514504799</v>
      </c>
      <c r="Z89" s="2">
        <v>24.159199492583699</v>
      </c>
      <c r="AA89" s="2">
        <v>23.104854598639701</v>
      </c>
      <c r="AB89" s="2">
        <v>21.953274862988</v>
      </c>
      <c r="AC89" s="2">
        <v>20.8648965885914</v>
      </c>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1:60" x14ac:dyDescent="0.25">
      <c r="A90" t="s">
        <v>99</v>
      </c>
      <c r="B90" s="2" t="s">
        <v>138</v>
      </c>
      <c r="C90" s="2" t="s">
        <v>127</v>
      </c>
      <c r="D90" s="2">
        <v>60.7216065350013</v>
      </c>
      <c r="E90" s="2">
        <v>56.760315929519997</v>
      </c>
      <c r="F90" s="2">
        <v>54.774960296457103</v>
      </c>
      <c r="G90" s="2">
        <v>51.756344847552398</v>
      </c>
      <c r="H90" s="2">
        <v>50.908395312152102</v>
      </c>
      <c r="I90" s="2">
        <v>49.523513728032199</v>
      </c>
      <c r="J90" s="2">
        <v>49.9550590684062</v>
      </c>
      <c r="K90" s="2">
        <v>48.564284892233204</v>
      </c>
      <c r="L90" s="2">
        <v>46.543221272577298</v>
      </c>
      <c r="M90" s="2">
        <v>43.8673201477419</v>
      </c>
      <c r="N90" s="2">
        <v>41.236015515123697</v>
      </c>
      <c r="O90" s="2">
        <v>37.8402884376084</v>
      </c>
      <c r="P90" s="2">
        <v>35.036696803053403</v>
      </c>
      <c r="Q90" s="2">
        <v>35.187194223141702</v>
      </c>
      <c r="R90" s="2">
        <v>34.712279394665501</v>
      </c>
      <c r="S90" s="2">
        <v>34.587231540656902</v>
      </c>
      <c r="T90" s="2">
        <v>34.715418870197297</v>
      </c>
      <c r="U90" s="2">
        <v>35.851654722972</v>
      </c>
      <c r="V90" s="2">
        <v>35.504957018083601</v>
      </c>
      <c r="W90" s="2">
        <v>35.407707941293303</v>
      </c>
      <c r="X90" s="2">
        <v>34.7910233317414</v>
      </c>
      <c r="Y90" s="2">
        <v>34.220647295399502</v>
      </c>
      <c r="Z90" s="2">
        <v>33.263783585877903</v>
      </c>
      <c r="AA90" s="2">
        <v>32.720305504837</v>
      </c>
      <c r="AB90" s="2">
        <v>32.2547975326355</v>
      </c>
      <c r="AC90" s="2">
        <v>31.703761096013501</v>
      </c>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1:60" x14ac:dyDescent="0.25">
      <c r="A91" t="s">
        <v>99</v>
      </c>
      <c r="B91" s="2" t="s">
        <v>138</v>
      </c>
      <c r="C91" s="2" t="s">
        <v>128</v>
      </c>
      <c r="D91" s="2">
        <v>32.347659557474202</v>
      </c>
      <c r="E91" s="2">
        <v>32.2569951241206</v>
      </c>
      <c r="F91" s="2">
        <v>31.685527319580299</v>
      </c>
      <c r="G91" s="2">
        <v>30.238817856769799</v>
      </c>
      <c r="H91" s="2">
        <v>27.747414232273002</v>
      </c>
      <c r="I91" s="2">
        <v>26.6158228121283</v>
      </c>
      <c r="J91" s="2">
        <v>25.166295047525299</v>
      </c>
      <c r="K91" s="2">
        <v>24.102595258255299</v>
      </c>
      <c r="L91" s="2">
        <v>22.799219208045301</v>
      </c>
      <c r="M91" s="2">
        <v>22.613754916630601</v>
      </c>
      <c r="N91" s="2">
        <v>22.080259453385398</v>
      </c>
      <c r="O91" s="2">
        <v>21.6344672762648</v>
      </c>
      <c r="P91" s="2">
        <v>20.8027972973975</v>
      </c>
      <c r="Q91" s="2">
        <v>20.1710871325207</v>
      </c>
      <c r="R91" s="2">
        <v>19.120556353253299</v>
      </c>
      <c r="S91" s="2">
        <v>17.766241129860699</v>
      </c>
      <c r="T91" s="2">
        <v>16.565725779164101</v>
      </c>
      <c r="U91" s="2">
        <v>15.4752115973266</v>
      </c>
      <c r="V91" s="2">
        <v>14.976089353144699</v>
      </c>
      <c r="W91" s="2">
        <v>14.578029749653799</v>
      </c>
      <c r="X91" s="2">
        <v>14.4255774264153</v>
      </c>
      <c r="Y91" s="2">
        <v>14.225045703487201</v>
      </c>
      <c r="Z91" s="2">
        <v>14.361777404458801</v>
      </c>
      <c r="AA91" s="2">
        <v>14.209104821895</v>
      </c>
      <c r="AB91" s="2">
        <v>14.106988506368801</v>
      </c>
      <c r="AC91" s="2">
        <v>13.852536997644499</v>
      </c>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1:60" x14ac:dyDescent="0.25">
      <c r="A92" t="s">
        <v>99</v>
      </c>
      <c r="B92" s="2" t="s">
        <v>138</v>
      </c>
      <c r="C92" s="2" t="s">
        <v>129</v>
      </c>
      <c r="D92" s="2">
        <v>20.206592730437201</v>
      </c>
      <c r="E92" s="2">
        <v>19.925512606702501</v>
      </c>
      <c r="F92" s="2">
        <v>19.637942126684599</v>
      </c>
      <c r="G92" s="2">
        <v>20.655320605081702</v>
      </c>
      <c r="H92" s="2">
        <v>20.315279813901601</v>
      </c>
      <c r="I92" s="2">
        <v>20.240798782564699</v>
      </c>
      <c r="J92" s="2">
        <v>19.833644975971001</v>
      </c>
      <c r="K92" s="2">
        <v>19.9377947919489</v>
      </c>
      <c r="L92" s="2">
        <v>18.322937443703299</v>
      </c>
      <c r="M92" s="2">
        <v>17.469788247617799</v>
      </c>
      <c r="N92" s="2">
        <v>16.3020811365584</v>
      </c>
      <c r="O92" s="2">
        <v>15.509742439367001</v>
      </c>
      <c r="P92" s="2">
        <v>14.6808639423051</v>
      </c>
      <c r="Q92" s="2">
        <v>14.255139964366499</v>
      </c>
      <c r="R92" s="2">
        <v>13.915960398223699</v>
      </c>
      <c r="S92" s="2">
        <v>13.7292802288123</v>
      </c>
      <c r="T92" s="2">
        <v>13.8460937395669</v>
      </c>
      <c r="U92" s="2">
        <v>13.6134977245852</v>
      </c>
      <c r="V92" s="2">
        <v>13.216977239222601</v>
      </c>
      <c r="W92" s="2">
        <v>12.658928243541901</v>
      </c>
      <c r="X92" s="2">
        <v>12.046558408309</v>
      </c>
      <c r="Y92" s="2">
        <v>11.280041334814401</v>
      </c>
      <c r="Z92" s="2">
        <v>10.689698552836701</v>
      </c>
      <c r="AA92" s="2">
        <v>10.550477435458101</v>
      </c>
      <c r="AB92" s="2">
        <v>10.410365295363</v>
      </c>
      <c r="AC92" s="2">
        <v>10.32682810272</v>
      </c>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1:60" x14ac:dyDescent="0.25">
      <c r="A93" t="s">
        <v>99</v>
      </c>
      <c r="B93" s="2" t="s">
        <v>138</v>
      </c>
      <c r="C93" s="2" t="s">
        <v>130</v>
      </c>
      <c r="D93" s="2">
        <v>16.441554562655401</v>
      </c>
      <c r="E93" s="2">
        <v>16.2501680049516</v>
      </c>
      <c r="F93" s="2">
        <v>16.741339909368001</v>
      </c>
      <c r="G93" s="2">
        <v>16.889685247984701</v>
      </c>
      <c r="H93" s="2">
        <v>17.210606241736102</v>
      </c>
      <c r="I93" s="2">
        <v>16.770248953076798</v>
      </c>
      <c r="J93" s="2">
        <v>16.4595238054121</v>
      </c>
      <c r="K93" s="2">
        <v>15.8409451401618</v>
      </c>
      <c r="L93" s="2">
        <v>16.062541088454601</v>
      </c>
      <c r="M93" s="2">
        <v>16.404722577253999</v>
      </c>
      <c r="N93" s="2">
        <v>16.321948737419699</v>
      </c>
      <c r="O93" s="2">
        <v>16.0193014681509</v>
      </c>
      <c r="P93" s="2">
        <v>15.765009770985699</v>
      </c>
      <c r="Q93" s="2">
        <v>15.046770906828501</v>
      </c>
      <c r="R93" s="2">
        <v>13.8744264710775</v>
      </c>
      <c r="S93" s="2">
        <v>13.276504364295</v>
      </c>
      <c r="T93" s="2">
        <v>12.6507568361616</v>
      </c>
      <c r="U93" s="2">
        <v>12.1451436765821</v>
      </c>
      <c r="V93" s="2">
        <v>11.5393089261254</v>
      </c>
      <c r="W93" s="2">
        <v>11.350099650730799</v>
      </c>
      <c r="X93" s="2">
        <v>11.1578730471659</v>
      </c>
      <c r="Y93" s="2">
        <v>10.912404670214499</v>
      </c>
      <c r="Z93" s="2">
        <v>10.507150783105001</v>
      </c>
      <c r="AA93" s="2">
        <v>10.164310727839601</v>
      </c>
      <c r="AB93" s="2">
        <v>9.6567908897578008</v>
      </c>
      <c r="AC93" s="2">
        <v>8.9744024956382695</v>
      </c>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1:60" x14ac:dyDescent="0.25">
      <c r="A94" t="s">
        <v>99</v>
      </c>
      <c r="B94" s="2" t="s">
        <v>138</v>
      </c>
      <c r="C94" s="2" t="s">
        <v>131</v>
      </c>
      <c r="D94" s="2">
        <v>22.581075637956101</v>
      </c>
      <c r="E94" s="2">
        <v>24.189915677842201</v>
      </c>
      <c r="F94" s="2">
        <v>25.7363424539245</v>
      </c>
      <c r="G94" s="2">
        <v>26.396457121482499</v>
      </c>
      <c r="H94" s="2">
        <v>26.979080020110601</v>
      </c>
      <c r="I94" s="2">
        <v>26.962492477703002</v>
      </c>
      <c r="J94" s="2">
        <v>26.5411868355006</v>
      </c>
      <c r="K94" s="2">
        <v>26.611635665123899</v>
      </c>
      <c r="L94" s="2">
        <v>26.599943254741898</v>
      </c>
      <c r="M94" s="2">
        <v>27.1000452859451</v>
      </c>
      <c r="N94" s="2">
        <v>26.572830817694701</v>
      </c>
      <c r="O94" s="2">
        <v>26.442023444899</v>
      </c>
      <c r="P94" s="2">
        <v>25.536172651103399</v>
      </c>
      <c r="Q94" s="2">
        <v>25.705449680064302</v>
      </c>
      <c r="R94" s="2">
        <v>25.6201864572311</v>
      </c>
      <c r="S94" s="2">
        <v>25.709322027294501</v>
      </c>
      <c r="T94" s="2">
        <v>25.2192974024994</v>
      </c>
      <c r="U94" s="2">
        <v>24.989596620984202</v>
      </c>
      <c r="V94" s="2">
        <v>23.966784193543901</v>
      </c>
      <c r="W94" s="2">
        <v>22.665753385253801</v>
      </c>
      <c r="X94" s="2">
        <v>21.666748265897301</v>
      </c>
      <c r="Y94" s="2">
        <v>20.6670098348064</v>
      </c>
      <c r="Z94" s="2">
        <v>19.8415493480462</v>
      </c>
      <c r="AA94" s="2">
        <v>19.083158104025799</v>
      </c>
      <c r="AB94" s="2">
        <v>18.779045745036498</v>
      </c>
      <c r="AC94" s="2">
        <v>18.621863301319198</v>
      </c>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1:60" x14ac:dyDescent="0.25">
      <c r="A95" t="s">
        <v>99</v>
      </c>
      <c r="B95" s="2" t="s">
        <v>138</v>
      </c>
      <c r="C95" s="2" t="s">
        <v>132</v>
      </c>
      <c r="D95" s="2">
        <v>39.404982728042903</v>
      </c>
      <c r="E95" s="2">
        <v>40.935450023213399</v>
      </c>
      <c r="F95" s="2">
        <v>43.029863877590799</v>
      </c>
      <c r="G95" s="2">
        <v>44.457935152725597</v>
      </c>
      <c r="H95" s="2">
        <v>45.127228781491603</v>
      </c>
      <c r="I95" s="2">
        <v>47.411701248160597</v>
      </c>
      <c r="J95" s="2">
        <v>51.0449675856525</v>
      </c>
      <c r="K95" s="2">
        <v>53.680201053078498</v>
      </c>
      <c r="L95" s="2">
        <v>55.7192463783392</v>
      </c>
      <c r="M95" s="2">
        <v>57.154698160127197</v>
      </c>
      <c r="N95" s="2">
        <v>57.894714575663002</v>
      </c>
      <c r="O95" s="2">
        <v>58.132849696579797</v>
      </c>
      <c r="P95" s="2">
        <v>58.312385846763199</v>
      </c>
      <c r="Q95" s="2">
        <v>58.102287594775902</v>
      </c>
      <c r="R95" s="2">
        <v>59.129624748909301</v>
      </c>
      <c r="S95" s="2">
        <v>58.287235946355501</v>
      </c>
      <c r="T95" s="2">
        <v>57.5498455705591</v>
      </c>
      <c r="U95" s="2">
        <v>56.072670300206397</v>
      </c>
      <c r="V95" s="2">
        <v>56.5595840789844</v>
      </c>
      <c r="W95" s="2">
        <v>56.858280328302897</v>
      </c>
      <c r="X95" s="2">
        <v>56.720471296073498</v>
      </c>
      <c r="Y95" s="2">
        <v>55.8930892516264</v>
      </c>
      <c r="Z95" s="2">
        <v>55.2108220520944</v>
      </c>
      <c r="AA95" s="2">
        <v>53.090312276950598</v>
      </c>
      <c r="AB95" s="2">
        <v>49.911995945851999</v>
      </c>
      <c r="AC95" s="2">
        <v>47.805237367523297</v>
      </c>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1:60" x14ac:dyDescent="0.25">
      <c r="A96" t="s">
        <v>99</v>
      </c>
      <c r="B96" s="2" t="s">
        <v>138</v>
      </c>
      <c r="C96" s="2" t="s">
        <v>133</v>
      </c>
      <c r="D96" s="2">
        <v>60.967506827799298</v>
      </c>
      <c r="E96" s="2">
        <v>61.976951476009702</v>
      </c>
      <c r="F96" s="2">
        <v>65.085600428945597</v>
      </c>
      <c r="G96" s="2">
        <v>67.643348016179502</v>
      </c>
      <c r="H96" s="2">
        <v>66.160161069314597</v>
      </c>
      <c r="I96" s="2">
        <v>68.0737375397932</v>
      </c>
      <c r="J96" s="2">
        <v>70.994730026637299</v>
      </c>
      <c r="K96" s="2">
        <v>74.055676562269099</v>
      </c>
      <c r="L96" s="2">
        <v>76.907213195406101</v>
      </c>
      <c r="M96" s="2">
        <v>79.188517807438899</v>
      </c>
      <c r="N96" s="2">
        <v>82.917276805174595</v>
      </c>
      <c r="O96" s="2">
        <v>91.163078535765905</v>
      </c>
      <c r="P96" s="2">
        <v>96.765833327846806</v>
      </c>
      <c r="Q96" s="2">
        <v>100.143071653379</v>
      </c>
      <c r="R96" s="2">
        <v>102.480348938856</v>
      </c>
      <c r="S96" s="2">
        <v>103.31140350349899</v>
      </c>
      <c r="T96" s="2">
        <v>102.369240424344</v>
      </c>
      <c r="U96" s="2">
        <v>103.07282256968701</v>
      </c>
      <c r="V96" s="2">
        <v>103.285544768325</v>
      </c>
      <c r="W96" s="2">
        <v>105.347239886824</v>
      </c>
      <c r="X96" s="2">
        <v>104.546472741469</v>
      </c>
      <c r="Y96" s="2">
        <v>104.514971133492</v>
      </c>
      <c r="Z96" s="2">
        <v>102.530786589947</v>
      </c>
      <c r="AA96" s="2">
        <v>103.445611681941</v>
      </c>
      <c r="AB96" s="2">
        <v>103.209192517494</v>
      </c>
      <c r="AC96" s="2">
        <v>103.788826113092</v>
      </c>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1:60" x14ac:dyDescent="0.25">
      <c r="A97" t="s">
        <v>99</v>
      </c>
      <c r="B97" s="2" t="s">
        <v>138</v>
      </c>
      <c r="C97" s="2" t="s">
        <v>134</v>
      </c>
      <c r="D97" s="2">
        <v>206.00987432679699</v>
      </c>
      <c r="E97" s="2">
        <v>218.095815997004</v>
      </c>
      <c r="F97" s="2">
        <v>214.018651889219</v>
      </c>
      <c r="G97" s="2">
        <v>223.75861497559401</v>
      </c>
      <c r="H97" s="2">
        <v>228.06753895627901</v>
      </c>
      <c r="I97" s="2">
        <v>233.84550188217599</v>
      </c>
      <c r="J97" s="2">
        <v>234.425753982157</v>
      </c>
      <c r="K97" s="2">
        <v>233.07499570929099</v>
      </c>
      <c r="L97" s="2">
        <v>235.641064834095</v>
      </c>
      <c r="M97" s="2">
        <v>236.928460432653</v>
      </c>
      <c r="N97" s="2">
        <v>246.727859139988</v>
      </c>
      <c r="O97" s="2">
        <v>255.34896127242399</v>
      </c>
      <c r="P97" s="2">
        <v>262.67460980942599</v>
      </c>
      <c r="Q97" s="2">
        <v>271.72926521374399</v>
      </c>
      <c r="R97" s="2">
        <v>278.18013443706701</v>
      </c>
      <c r="S97" s="2">
        <v>293.79182466794703</v>
      </c>
      <c r="T97" s="2">
        <v>318.97664962259103</v>
      </c>
      <c r="U97" s="2">
        <v>335.63773183945</v>
      </c>
      <c r="V97" s="2">
        <v>347.81918471116001</v>
      </c>
      <c r="W97" s="2">
        <v>355.622395428971</v>
      </c>
      <c r="X97" s="2">
        <v>365.91200540724299</v>
      </c>
      <c r="Y97" s="2">
        <v>378.13992123211398</v>
      </c>
      <c r="Z97" s="2">
        <v>388.20289097709701</v>
      </c>
      <c r="AA97" s="2">
        <v>394.49352476318302</v>
      </c>
      <c r="AB97" s="2">
        <v>402.169683256837</v>
      </c>
      <c r="AC97" s="2">
        <v>404.72589105476902</v>
      </c>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1:60" x14ac:dyDescent="0.25">
      <c r="A98" t="s">
        <v>99</v>
      </c>
      <c r="B98" s="2" t="s">
        <v>139</v>
      </c>
      <c r="C98" s="2" t="s">
        <v>117</v>
      </c>
      <c r="D98" s="2">
        <v>1887.49927815658</v>
      </c>
      <c r="E98" s="2">
        <v>1848.7301488094099</v>
      </c>
      <c r="F98" s="2">
        <v>1820.5988754934999</v>
      </c>
      <c r="G98" s="2">
        <v>1805.5284826724301</v>
      </c>
      <c r="H98" s="2">
        <v>1757.43579641715</v>
      </c>
      <c r="I98" s="2">
        <v>1696.7319372499201</v>
      </c>
      <c r="J98" s="2">
        <v>1640.28577149438</v>
      </c>
      <c r="K98" s="2">
        <v>1602.1727174365601</v>
      </c>
      <c r="L98" s="2">
        <v>1550.08726644739</v>
      </c>
      <c r="M98" s="2">
        <v>1497.1343141816201</v>
      </c>
      <c r="N98" s="2">
        <v>1473.1326205139201</v>
      </c>
      <c r="O98" s="2">
        <v>1454.6953337613299</v>
      </c>
      <c r="P98" s="2">
        <v>1421.1718126533799</v>
      </c>
      <c r="Q98" s="2">
        <v>1381.45169119871</v>
      </c>
      <c r="R98" s="2">
        <v>1342.70437175551</v>
      </c>
      <c r="S98" s="2">
        <v>1307.89651432345</v>
      </c>
      <c r="T98" s="2">
        <v>1276.94012805291</v>
      </c>
      <c r="U98" s="2">
        <v>1250.295824001</v>
      </c>
      <c r="V98" s="2">
        <v>1226.8302880589999</v>
      </c>
      <c r="W98" s="2">
        <v>1205.66045783153</v>
      </c>
      <c r="X98" s="2">
        <v>1186.0263019394099</v>
      </c>
      <c r="Y98" s="2">
        <v>1167.3496935898199</v>
      </c>
      <c r="Z98" s="2">
        <v>1148.79971796207</v>
      </c>
      <c r="AA98" s="2">
        <v>1130.3013312912401</v>
      </c>
      <c r="AB98" s="2">
        <v>1111.62757157039</v>
      </c>
      <c r="AC98" s="2">
        <v>1092.4105140512299</v>
      </c>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1:60" x14ac:dyDescent="0.25">
      <c r="A99" t="s">
        <v>99</v>
      </c>
      <c r="B99" s="2" t="s">
        <v>139</v>
      </c>
      <c r="C99" s="2" t="s">
        <v>118</v>
      </c>
      <c r="D99" s="2">
        <v>1909.5525082281999</v>
      </c>
      <c r="E99" s="2">
        <v>1847.7977681745001</v>
      </c>
      <c r="F99" s="2">
        <v>1860.27891008543</v>
      </c>
      <c r="G99" s="2">
        <v>1797.8473773999999</v>
      </c>
      <c r="H99" s="2">
        <v>1729.0771306968199</v>
      </c>
      <c r="I99" s="2">
        <v>1792.2231977229701</v>
      </c>
      <c r="J99" s="2">
        <v>1805.78071294143</v>
      </c>
      <c r="K99" s="2">
        <v>1792.4780646168899</v>
      </c>
      <c r="L99" s="2">
        <v>1802.8554518685801</v>
      </c>
      <c r="M99" s="2">
        <v>1800.67747829976</v>
      </c>
      <c r="N99" s="2">
        <v>1736.72310772688</v>
      </c>
      <c r="O99" s="2">
        <v>1682.6365726124</v>
      </c>
      <c r="P99" s="2">
        <v>1646.6581256576501</v>
      </c>
      <c r="Q99" s="2">
        <v>1603.75310643742</v>
      </c>
      <c r="R99" s="2">
        <v>1561.7402155004199</v>
      </c>
      <c r="S99" s="2">
        <v>1538.3951644901299</v>
      </c>
      <c r="T99" s="2">
        <v>1519.55059812886</v>
      </c>
      <c r="U99" s="2">
        <v>1486.1135388678699</v>
      </c>
      <c r="V99" s="2">
        <v>1446.6980547749399</v>
      </c>
      <c r="W99" s="2">
        <v>1408.2290302620499</v>
      </c>
      <c r="X99" s="2">
        <v>1373.96221424589</v>
      </c>
      <c r="Y99" s="2">
        <v>1342.9274817457101</v>
      </c>
      <c r="Z99" s="2">
        <v>1315.84501948615</v>
      </c>
      <c r="AA99" s="2">
        <v>1291.7640528417601</v>
      </c>
      <c r="AB99" s="2">
        <v>1269.7306763433801</v>
      </c>
      <c r="AC99" s="2">
        <v>1249.0486100932301</v>
      </c>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1:60" x14ac:dyDescent="0.25">
      <c r="A100" t="s">
        <v>99</v>
      </c>
      <c r="B100" s="2" t="s">
        <v>139</v>
      </c>
      <c r="C100" s="2" t="s">
        <v>119</v>
      </c>
      <c r="D100" s="2">
        <v>1687.3711798480799</v>
      </c>
      <c r="E100" s="2">
        <v>1704.92837536365</v>
      </c>
      <c r="F100" s="2">
        <v>1747.7924310148201</v>
      </c>
      <c r="G100" s="2">
        <v>1809.69877830736</v>
      </c>
      <c r="H100" s="2">
        <v>1861.1683555156601</v>
      </c>
      <c r="I100" s="2">
        <v>1863.64452342808</v>
      </c>
      <c r="J100" s="2">
        <v>1810.9575734980399</v>
      </c>
      <c r="K100" s="2">
        <v>1804.2525721632001</v>
      </c>
      <c r="L100" s="2">
        <v>1759.3374764677201</v>
      </c>
      <c r="M100" s="2">
        <v>1732.93224338046</v>
      </c>
      <c r="N100" s="2">
        <v>1764.0058332629501</v>
      </c>
      <c r="O100" s="2">
        <v>1755.7635504902801</v>
      </c>
      <c r="P100" s="2">
        <v>1726.97703378591</v>
      </c>
      <c r="Q100" s="2">
        <v>1717.0176436668801</v>
      </c>
      <c r="R100" s="2">
        <v>1696.3773033247801</v>
      </c>
      <c r="S100" s="2">
        <v>1633.2096039472699</v>
      </c>
      <c r="T100" s="2">
        <v>1581.5811822825699</v>
      </c>
      <c r="U100" s="2">
        <v>1547.5198762969801</v>
      </c>
      <c r="V100" s="2">
        <v>1510.8073735985199</v>
      </c>
      <c r="W100" s="2">
        <v>1475.8428648435199</v>
      </c>
      <c r="X100" s="2">
        <v>1453.0570424093301</v>
      </c>
      <c r="Y100" s="2">
        <v>1433.5835526306601</v>
      </c>
      <c r="Z100" s="2">
        <v>1400.8715250589</v>
      </c>
      <c r="AA100" s="2">
        <v>1362.8290886079601</v>
      </c>
      <c r="AB100" s="2">
        <v>1325.5110743043499</v>
      </c>
      <c r="AC100" s="2">
        <v>1292.2286514617299</v>
      </c>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1:60" x14ac:dyDescent="0.25">
      <c r="A101" t="s">
        <v>99</v>
      </c>
      <c r="B101" s="2" t="s">
        <v>139</v>
      </c>
      <c r="C101" s="2" t="s">
        <v>120</v>
      </c>
      <c r="D101" s="2">
        <v>1682.51190492666</v>
      </c>
      <c r="E101" s="2">
        <v>1658.26856197857</v>
      </c>
      <c r="F101" s="2">
        <v>1634.52158019582</v>
      </c>
      <c r="G101" s="2">
        <v>1592.51746373436</v>
      </c>
      <c r="H101" s="2">
        <v>1579.25467303715</v>
      </c>
      <c r="I101" s="2">
        <v>1504.2922933289101</v>
      </c>
      <c r="J101" s="2">
        <v>1542.9799812249601</v>
      </c>
      <c r="K101" s="2">
        <v>1552.21430657006</v>
      </c>
      <c r="L101" s="2">
        <v>1591.2008618884699</v>
      </c>
      <c r="M101" s="2">
        <v>1616.1484079110901</v>
      </c>
      <c r="N101" s="2">
        <v>1596.50879420876</v>
      </c>
      <c r="O101" s="2">
        <v>1553.8843435143699</v>
      </c>
      <c r="P101" s="2">
        <v>1535.0785641285499</v>
      </c>
      <c r="Q101" s="2">
        <v>1490.8475110096499</v>
      </c>
      <c r="R101" s="2">
        <v>1462.78261759574</v>
      </c>
      <c r="S101" s="2">
        <v>1465.1304699329701</v>
      </c>
      <c r="T101" s="2">
        <v>1442.13937673995</v>
      </c>
      <c r="U101" s="2">
        <v>1406.8979831407401</v>
      </c>
      <c r="V101" s="2">
        <v>1384.82753985658</v>
      </c>
      <c r="W101" s="2">
        <v>1355.1050292693999</v>
      </c>
      <c r="X101" s="2">
        <v>1301.7628365364801</v>
      </c>
      <c r="Y101" s="2">
        <v>1256.24085514846</v>
      </c>
      <c r="Z101" s="2">
        <v>1224.31402456212</v>
      </c>
      <c r="AA101" s="2">
        <v>1193.0214450711801</v>
      </c>
      <c r="AB101" s="2">
        <v>1164.0748584338601</v>
      </c>
      <c r="AC101" s="2">
        <v>1141.5360898215199</v>
      </c>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1:60" x14ac:dyDescent="0.25">
      <c r="A102" t="s">
        <v>99</v>
      </c>
      <c r="B102" s="2" t="s">
        <v>139</v>
      </c>
      <c r="C102" s="2" t="s">
        <v>121</v>
      </c>
      <c r="D102" s="2">
        <v>1709.68429472156</v>
      </c>
      <c r="E102" s="2">
        <v>1619.8389484976601</v>
      </c>
      <c r="F102" s="2">
        <v>1570.94276533227</v>
      </c>
      <c r="G102" s="2">
        <v>1479.5793744995001</v>
      </c>
      <c r="H102" s="2">
        <v>1398.2172681631</v>
      </c>
      <c r="I102" s="2">
        <v>1337.48200597556</v>
      </c>
      <c r="J102" s="2">
        <v>1225.86420832818</v>
      </c>
      <c r="K102" s="2">
        <v>1153.75253352712</v>
      </c>
      <c r="L102" s="2">
        <v>1105.8257026895899</v>
      </c>
      <c r="M102" s="2">
        <v>1064.47068182112</v>
      </c>
      <c r="N102" s="2">
        <v>1029.372768229</v>
      </c>
      <c r="O102" s="2">
        <v>1037.43349770697</v>
      </c>
      <c r="P102" s="2">
        <v>1033.9995745737101</v>
      </c>
      <c r="Q102" s="2">
        <v>1042.7537974970301</v>
      </c>
      <c r="R102" s="2">
        <v>1040.23624398418</v>
      </c>
      <c r="S102" s="2">
        <v>1020.55479977356</v>
      </c>
      <c r="T102" s="2">
        <v>988.98338557139596</v>
      </c>
      <c r="U102" s="2">
        <v>966.00839790348198</v>
      </c>
      <c r="V102" s="2">
        <v>932.36869448697598</v>
      </c>
      <c r="W102" s="2">
        <v>905.10003855122397</v>
      </c>
      <c r="X102" s="2">
        <v>889.79969240333196</v>
      </c>
      <c r="Y102" s="2">
        <v>862.39218973791696</v>
      </c>
      <c r="Z102" s="2">
        <v>830.86489288617099</v>
      </c>
      <c r="AA102" s="2">
        <v>807.002756040593</v>
      </c>
      <c r="AB102" s="2">
        <v>780.29834301155495</v>
      </c>
      <c r="AC102" s="2">
        <v>742.00129448258201</v>
      </c>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1:60" x14ac:dyDescent="0.25">
      <c r="A103" t="s">
        <v>99</v>
      </c>
      <c r="B103" s="2" t="s">
        <v>139</v>
      </c>
      <c r="C103" s="2" t="s">
        <v>122</v>
      </c>
      <c r="D103" s="2">
        <v>1861.8313216843901</v>
      </c>
      <c r="E103" s="2">
        <v>1885.7408708304699</v>
      </c>
      <c r="F103" s="2">
        <v>1859.98373311768</v>
      </c>
      <c r="G103" s="2">
        <v>1802.1469979574299</v>
      </c>
      <c r="H103" s="2">
        <v>1709.57649823769</v>
      </c>
      <c r="I103" s="2">
        <v>1564.6168993906599</v>
      </c>
      <c r="J103" s="2">
        <v>1465.84691612654</v>
      </c>
      <c r="K103" s="2">
        <v>1378.0621933934401</v>
      </c>
      <c r="L103" s="2">
        <v>1282.9326875556601</v>
      </c>
      <c r="M103" s="2">
        <v>1220.6990545865699</v>
      </c>
      <c r="N103" s="2">
        <v>1185.34262045081</v>
      </c>
      <c r="O103" s="2">
        <v>1132.96852912597</v>
      </c>
      <c r="P103" s="2">
        <v>1095.15430972852</v>
      </c>
      <c r="Q103" s="2">
        <v>1066.2483846534601</v>
      </c>
      <c r="R103" s="2">
        <v>1038.7919970825101</v>
      </c>
      <c r="S103" s="2">
        <v>1017.72450267113</v>
      </c>
      <c r="T103" s="2">
        <v>1017.5520108775301</v>
      </c>
      <c r="U103" s="2">
        <v>1014.23524181768</v>
      </c>
      <c r="V103" s="2">
        <v>1011.66334755615</v>
      </c>
      <c r="W103" s="2">
        <v>1003.0925411437599</v>
      </c>
      <c r="X103" s="2">
        <v>984.85054339390501</v>
      </c>
      <c r="Y103" s="2">
        <v>958.41427582213203</v>
      </c>
      <c r="Z103" s="2">
        <v>934.66504486544898</v>
      </c>
      <c r="AA103" s="2">
        <v>906.53183730273599</v>
      </c>
      <c r="AB103" s="2">
        <v>880.094791042</v>
      </c>
      <c r="AC103" s="2">
        <v>859.23844676059605</v>
      </c>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1:60" x14ac:dyDescent="0.25">
      <c r="A104" t="s">
        <v>99</v>
      </c>
      <c r="B104" s="2" t="s">
        <v>139</v>
      </c>
      <c r="C104" s="2" t="s">
        <v>123</v>
      </c>
      <c r="D104" s="2">
        <v>1735.0425517864401</v>
      </c>
      <c r="E104" s="2">
        <v>1724.2696153270199</v>
      </c>
      <c r="F104" s="2">
        <v>1721.9143036957601</v>
      </c>
      <c r="G104" s="2">
        <v>1698.1893996598601</v>
      </c>
      <c r="H104" s="2">
        <v>1714.9269362068601</v>
      </c>
      <c r="I104" s="2">
        <v>1718.0204938049201</v>
      </c>
      <c r="J104" s="2">
        <v>1703.8730804618399</v>
      </c>
      <c r="K104" s="2">
        <v>1680.53885386823</v>
      </c>
      <c r="L104" s="2">
        <v>1625.7346940245</v>
      </c>
      <c r="M104" s="2">
        <v>1556.6990285440199</v>
      </c>
      <c r="N104" s="2">
        <v>1472.8126035959101</v>
      </c>
      <c r="O104" s="2">
        <v>1408.4604894061299</v>
      </c>
      <c r="P104" s="2">
        <v>1349.7153362842901</v>
      </c>
      <c r="Q104" s="2">
        <v>1288.2515689351501</v>
      </c>
      <c r="R104" s="2">
        <v>1244.75049159368</v>
      </c>
      <c r="S104" s="2">
        <v>1214.7492637483799</v>
      </c>
      <c r="T104" s="2">
        <v>1175.6728438299999</v>
      </c>
      <c r="U104" s="2">
        <v>1145.52667067948</v>
      </c>
      <c r="V104" s="2">
        <v>1120.73190071204</v>
      </c>
      <c r="W104" s="2">
        <v>1096.9053954677299</v>
      </c>
      <c r="X104" s="2">
        <v>1078.7012918616999</v>
      </c>
      <c r="Y104" s="2">
        <v>1073.10386407134</v>
      </c>
      <c r="Z104" s="2">
        <v>1066.1125392686199</v>
      </c>
      <c r="AA104" s="2">
        <v>1056.7316862032999</v>
      </c>
      <c r="AB104" s="2">
        <v>1043.75843035498</v>
      </c>
      <c r="AC104" s="2">
        <v>1023.49981006199</v>
      </c>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1:60" x14ac:dyDescent="0.25">
      <c r="A105" t="s">
        <v>99</v>
      </c>
      <c r="B105" s="2" t="s">
        <v>139</v>
      </c>
      <c r="C105" s="2" t="s">
        <v>124</v>
      </c>
      <c r="D105" s="2">
        <v>1508.30448528689</v>
      </c>
      <c r="E105" s="2">
        <v>1551.0594336956599</v>
      </c>
      <c r="F105" s="2">
        <v>1608.8055716077299</v>
      </c>
      <c r="G105" s="2">
        <v>1606.38710705174</v>
      </c>
      <c r="H105" s="2">
        <v>1606.0192422390301</v>
      </c>
      <c r="I105" s="2">
        <v>1629.3798089654699</v>
      </c>
      <c r="J105" s="2">
        <v>1664.6834151509099</v>
      </c>
      <c r="K105" s="2">
        <v>1651.79181816341</v>
      </c>
      <c r="L105" s="2">
        <v>1660.2397971365899</v>
      </c>
      <c r="M105" s="2">
        <v>1665.69972725514</v>
      </c>
      <c r="N105" s="2">
        <v>1666.0297446887901</v>
      </c>
      <c r="O105" s="2">
        <v>1647.01549952855</v>
      </c>
      <c r="P105" s="2">
        <v>1623.0517081860201</v>
      </c>
      <c r="Q105" s="2">
        <v>1579.94773519817</v>
      </c>
      <c r="R105" s="2">
        <v>1522.71709717972</v>
      </c>
      <c r="S105" s="2">
        <v>1459.52357127865</v>
      </c>
      <c r="T105" s="2">
        <v>1406.87705099151</v>
      </c>
      <c r="U105" s="2">
        <v>1358.09273316297</v>
      </c>
      <c r="V105" s="2">
        <v>1308.66598602611</v>
      </c>
      <c r="W105" s="2">
        <v>1270.3805886029099</v>
      </c>
      <c r="X105" s="2">
        <v>1240.7967624647899</v>
      </c>
      <c r="Y105" s="2">
        <v>1205.26924684652</v>
      </c>
      <c r="Z105" s="2">
        <v>1176.1791393897699</v>
      </c>
      <c r="AA105" s="2">
        <v>1150.873279267</v>
      </c>
      <c r="AB105" s="2">
        <v>1126.2965987707</v>
      </c>
      <c r="AC105" s="2">
        <v>1106.96954245763</v>
      </c>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1:60" x14ac:dyDescent="0.25">
      <c r="A106" t="s">
        <v>99</v>
      </c>
      <c r="B106" s="2" t="s">
        <v>139</v>
      </c>
      <c r="C106" s="2" t="s">
        <v>125</v>
      </c>
      <c r="D106" s="2">
        <v>1752.1490332701801</v>
      </c>
      <c r="E106" s="2">
        <v>1611.0294390300701</v>
      </c>
      <c r="F106" s="2">
        <v>1497.2994850377199</v>
      </c>
      <c r="G106" s="2">
        <v>1444.54203420781</v>
      </c>
      <c r="H106" s="2">
        <v>1430.47189612282</v>
      </c>
      <c r="I106" s="2">
        <v>1434.9038512423699</v>
      </c>
      <c r="J106" s="2">
        <v>1463.0049341490201</v>
      </c>
      <c r="K106" s="2">
        <v>1547.1014868029299</v>
      </c>
      <c r="L106" s="2">
        <v>1573.15936137878</v>
      </c>
      <c r="M106" s="2">
        <v>1596.51528806952</v>
      </c>
      <c r="N106" s="2">
        <v>1605.2403212489801</v>
      </c>
      <c r="O106" s="2">
        <v>1622.7408108177999</v>
      </c>
      <c r="P106" s="2">
        <v>1606.09288334349</v>
      </c>
      <c r="Q106" s="2">
        <v>1602.8437287387401</v>
      </c>
      <c r="R106" s="2">
        <v>1597.44838866482</v>
      </c>
      <c r="S106" s="2">
        <v>1588.1744524881999</v>
      </c>
      <c r="T106" s="2">
        <v>1565.83149068035</v>
      </c>
      <c r="U106" s="2">
        <v>1539.22962173869</v>
      </c>
      <c r="V106" s="2">
        <v>1501.3959571789001</v>
      </c>
      <c r="W106" s="2">
        <v>1452.96779827419</v>
      </c>
      <c r="X106" s="2">
        <v>1401.0615568215201</v>
      </c>
      <c r="Y106" s="2">
        <v>1355.1601198047999</v>
      </c>
      <c r="Z106" s="2">
        <v>1311.5529222146099</v>
      </c>
      <c r="AA106" s="2">
        <v>1268.1265735652701</v>
      </c>
      <c r="AB106" s="2">
        <v>1231.7163331900699</v>
      </c>
      <c r="AC106" s="2">
        <v>1201.67230485344</v>
      </c>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1:60" x14ac:dyDescent="0.25">
      <c r="A107" t="s">
        <v>99</v>
      </c>
      <c r="B107" s="2" t="s">
        <v>139</v>
      </c>
      <c r="C107" s="2" t="s">
        <v>126</v>
      </c>
      <c r="D107" s="2">
        <v>1873.57723784057</v>
      </c>
      <c r="E107" s="2">
        <v>1892.5381533431901</v>
      </c>
      <c r="F107" s="2">
        <v>1848.34115029033</v>
      </c>
      <c r="G107" s="2">
        <v>1841.87938856043</v>
      </c>
      <c r="H107" s="2">
        <v>1787.2687573292401</v>
      </c>
      <c r="I107" s="2">
        <v>1673.5547277615999</v>
      </c>
      <c r="J107" s="2">
        <v>1543.9968210402001</v>
      </c>
      <c r="K107" s="2">
        <v>1435.95082308522</v>
      </c>
      <c r="L107" s="2">
        <v>1410.9103106663699</v>
      </c>
      <c r="M107" s="2">
        <v>1402.12771454169</v>
      </c>
      <c r="N107" s="2">
        <v>1404.8922732825799</v>
      </c>
      <c r="O107" s="2">
        <v>1420.8707015024399</v>
      </c>
      <c r="P107" s="2">
        <v>1474.85858683111</v>
      </c>
      <c r="Q107" s="2">
        <v>1489.4780251969501</v>
      </c>
      <c r="R107" s="2">
        <v>1502.3461300411</v>
      </c>
      <c r="S107" s="2">
        <v>1502.79204747067</v>
      </c>
      <c r="T107" s="2">
        <v>1506.0644709205801</v>
      </c>
      <c r="U107" s="2">
        <v>1486.9433265090599</v>
      </c>
      <c r="V107" s="2">
        <v>1475.89228964015</v>
      </c>
      <c r="W107" s="2">
        <v>1465.02819017103</v>
      </c>
      <c r="X107" s="2">
        <v>1449.41455414037</v>
      </c>
      <c r="Y107" s="2">
        <v>1424.94726704199</v>
      </c>
      <c r="Z107" s="2">
        <v>1396.15279632071</v>
      </c>
      <c r="AA107" s="2">
        <v>1361.2555359149001</v>
      </c>
      <c r="AB107" s="2">
        <v>1318.79663900425</v>
      </c>
      <c r="AC107" s="2">
        <v>1274.25610365083</v>
      </c>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1:60" x14ac:dyDescent="0.25">
      <c r="A108" t="s">
        <v>99</v>
      </c>
      <c r="B108" s="2" t="s">
        <v>139</v>
      </c>
      <c r="C108" s="2" t="s">
        <v>127</v>
      </c>
      <c r="D108" s="2">
        <v>2087.7999824805602</v>
      </c>
      <c r="E108" s="2">
        <v>2001.43772561834</v>
      </c>
      <c r="F108" s="2">
        <v>1925.1297563391499</v>
      </c>
      <c r="G108" s="2">
        <v>1847.9636968964901</v>
      </c>
      <c r="H108" s="2">
        <v>1835.6578326662</v>
      </c>
      <c r="I108" s="2">
        <v>1808.49203387696</v>
      </c>
      <c r="J108" s="2">
        <v>1801.45328590998</v>
      </c>
      <c r="K108" s="2">
        <v>1755.90695717432</v>
      </c>
      <c r="L108" s="2">
        <v>1725.4836731753001</v>
      </c>
      <c r="M108" s="2">
        <v>1653.4367839082299</v>
      </c>
      <c r="N108" s="2">
        <v>1556.79568047776</v>
      </c>
      <c r="O108" s="2">
        <v>1450.74377436847</v>
      </c>
      <c r="P108" s="2">
        <v>1364.8997324838001</v>
      </c>
      <c r="Q108" s="2">
        <v>1336.2204155239101</v>
      </c>
      <c r="R108" s="2">
        <v>1320.6548072959299</v>
      </c>
      <c r="S108" s="2">
        <v>1318.1240208916199</v>
      </c>
      <c r="T108" s="2">
        <v>1326.09967497005</v>
      </c>
      <c r="U108" s="2">
        <v>1360.6547497072199</v>
      </c>
      <c r="V108" s="2">
        <v>1367.4740249009501</v>
      </c>
      <c r="W108" s="2">
        <v>1372.7311672901001</v>
      </c>
      <c r="X108" s="2">
        <v>1368.35864453249</v>
      </c>
      <c r="Y108" s="2">
        <v>1363.00751821982</v>
      </c>
      <c r="Z108" s="2">
        <v>1342.1379453437801</v>
      </c>
      <c r="AA108" s="2">
        <v>1325.7655490331899</v>
      </c>
      <c r="AB108" s="2">
        <v>1310.4765537783301</v>
      </c>
      <c r="AC108" s="2">
        <v>1290.6347418600201</v>
      </c>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1:60" x14ac:dyDescent="0.25">
      <c r="A109" t="s">
        <v>99</v>
      </c>
      <c r="B109" s="2" t="s">
        <v>139</v>
      </c>
      <c r="C109" s="2" t="s">
        <v>128</v>
      </c>
      <c r="D109" s="2">
        <v>2310.6129908706898</v>
      </c>
      <c r="E109" s="2">
        <v>2288.5049391303701</v>
      </c>
      <c r="F109" s="2">
        <v>2297.9825652016598</v>
      </c>
      <c r="G109" s="2">
        <v>2194.0532630784801</v>
      </c>
      <c r="H109" s="2">
        <v>2099.4033504403401</v>
      </c>
      <c r="I109" s="2">
        <v>1992.92178398793</v>
      </c>
      <c r="J109" s="2">
        <v>1894.42526074486</v>
      </c>
      <c r="K109" s="2">
        <v>1804.25155962555</v>
      </c>
      <c r="L109" s="2">
        <v>1728.5010655129199</v>
      </c>
      <c r="M109" s="2">
        <v>1702.00788594291</v>
      </c>
      <c r="N109" s="2">
        <v>1681.0734143867101</v>
      </c>
      <c r="O109" s="2">
        <v>1675.2517868948401</v>
      </c>
      <c r="P109" s="2">
        <v>1634.7674926130001</v>
      </c>
      <c r="Q109" s="2">
        <v>1599.9242350422901</v>
      </c>
      <c r="R109" s="2">
        <v>1533.81566080468</v>
      </c>
      <c r="S109" s="2">
        <v>1447.44336915133</v>
      </c>
      <c r="T109" s="2">
        <v>1356.87743525056</v>
      </c>
      <c r="U109" s="2">
        <v>1284.63160462363</v>
      </c>
      <c r="V109" s="2">
        <v>1255.70865340461</v>
      </c>
      <c r="W109" s="2">
        <v>1238.23197029062</v>
      </c>
      <c r="X109" s="2">
        <v>1232.1254483133</v>
      </c>
      <c r="Y109" s="2">
        <v>1234.26749847324</v>
      </c>
      <c r="Z109" s="2">
        <v>1255.6176019941299</v>
      </c>
      <c r="AA109" s="2">
        <v>1256.83281828193</v>
      </c>
      <c r="AB109" s="2">
        <v>1256.24371604015</v>
      </c>
      <c r="AC109" s="2">
        <v>1247.3697745030699</v>
      </c>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1:60" x14ac:dyDescent="0.25">
      <c r="A110" t="s">
        <v>99</v>
      </c>
      <c r="B110" s="2" t="s">
        <v>139</v>
      </c>
      <c r="C110" s="2" t="s">
        <v>129</v>
      </c>
      <c r="D110" s="2">
        <v>2092.2883502004902</v>
      </c>
      <c r="E110" s="2">
        <v>2112.91699802432</v>
      </c>
      <c r="F110" s="2">
        <v>2071.0562924873602</v>
      </c>
      <c r="G110" s="2">
        <v>2147.26495763001</v>
      </c>
      <c r="H110" s="2">
        <v>2169.5264528019002</v>
      </c>
      <c r="I110" s="2">
        <v>2174.4733765474398</v>
      </c>
      <c r="J110" s="2">
        <v>2133.1944658751599</v>
      </c>
      <c r="K110" s="2">
        <v>2132.6927836546702</v>
      </c>
      <c r="L110" s="2">
        <v>2011.3187978701999</v>
      </c>
      <c r="M110" s="2">
        <v>1895.85746523479</v>
      </c>
      <c r="N110" s="2">
        <v>1800.6479412266301</v>
      </c>
      <c r="O110" s="2">
        <v>1715.5239141176</v>
      </c>
      <c r="P110" s="2">
        <v>1638.8338648684801</v>
      </c>
      <c r="Q110" s="2">
        <v>1576.8119338358599</v>
      </c>
      <c r="R110" s="2">
        <v>1551.76861577573</v>
      </c>
      <c r="S110" s="2">
        <v>1534.1413098948201</v>
      </c>
      <c r="T110" s="2">
        <v>1526.8959906994401</v>
      </c>
      <c r="U110" s="2">
        <v>1491.1032378017701</v>
      </c>
      <c r="V110" s="2">
        <v>1455.70953160676</v>
      </c>
      <c r="W110" s="2">
        <v>1396.80251270196</v>
      </c>
      <c r="X110" s="2">
        <v>1321.2260611797701</v>
      </c>
      <c r="Y110" s="2">
        <v>1243.9655165594199</v>
      </c>
      <c r="Z110" s="2">
        <v>1182.65988255863</v>
      </c>
      <c r="AA110" s="2">
        <v>1153.91461645806</v>
      </c>
      <c r="AB110" s="2">
        <v>1134.74866454944</v>
      </c>
      <c r="AC110" s="2">
        <v>1125.7759776344899</v>
      </c>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1:60" x14ac:dyDescent="0.25">
      <c r="A111" t="s">
        <v>99</v>
      </c>
      <c r="B111" s="2" t="s">
        <v>139</v>
      </c>
      <c r="C111" s="2" t="s">
        <v>130</v>
      </c>
      <c r="D111" s="2">
        <v>1926.8362363460701</v>
      </c>
      <c r="E111" s="2">
        <v>1872.2157736520401</v>
      </c>
      <c r="F111" s="2">
        <v>1887.8737139418399</v>
      </c>
      <c r="G111" s="2">
        <v>1898.56560697604</v>
      </c>
      <c r="H111" s="2">
        <v>1968.87075264347</v>
      </c>
      <c r="I111" s="2">
        <v>1955.9857687236399</v>
      </c>
      <c r="J111" s="2">
        <v>1939.5931263177799</v>
      </c>
      <c r="K111" s="2">
        <v>1876.50812661291</v>
      </c>
      <c r="L111" s="2">
        <v>1916.6253412512999</v>
      </c>
      <c r="M111" s="2">
        <v>1904.2029980586899</v>
      </c>
      <c r="N111" s="2">
        <v>1907.85222913501</v>
      </c>
      <c r="O111" s="2">
        <v>1872.80245741301</v>
      </c>
      <c r="P111" s="2">
        <v>1866.05793805394</v>
      </c>
      <c r="Q111" s="2">
        <v>1767.93312795311</v>
      </c>
      <c r="R111" s="2">
        <v>1671.65568153089</v>
      </c>
      <c r="S111" s="2">
        <v>1589.6009638657499</v>
      </c>
      <c r="T111" s="2">
        <v>1515.9674176895001</v>
      </c>
      <c r="U111" s="2">
        <v>1450.8337311560899</v>
      </c>
      <c r="V111" s="2">
        <v>1399.6251852835301</v>
      </c>
      <c r="W111" s="2">
        <v>1376.5513553092001</v>
      </c>
      <c r="X111" s="2">
        <v>1361.68216307122</v>
      </c>
      <c r="Y111" s="2">
        <v>1353.3597499249599</v>
      </c>
      <c r="Z111" s="2">
        <v>1321.6451998488301</v>
      </c>
      <c r="AA111" s="2">
        <v>1287.7976440784901</v>
      </c>
      <c r="AB111" s="2">
        <v>1235.96226525119</v>
      </c>
      <c r="AC111" s="2">
        <v>1169.97606722859</v>
      </c>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1:60" x14ac:dyDescent="0.25">
      <c r="A112" t="s">
        <v>99</v>
      </c>
      <c r="B112" s="2" t="s">
        <v>139</v>
      </c>
      <c r="C112" s="2" t="s">
        <v>131</v>
      </c>
      <c r="D112" s="2">
        <v>1402.15586201735</v>
      </c>
      <c r="E112" s="2">
        <v>1489.93810184721</v>
      </c>
      <c r="F112" s="2">
        <v>1570.5682517619</v>
      </c>
      <c r="G112" s="2">
        <v>1626.2618169597699</v>
      </c>
      <c r="H112" s="2">
        <v>1673.31455812736</v>
      </c>
      <c r="I112" s="2">
        <v>1700.19970942949</v>
      </c>
      <c r="J112" s="2">
        <v>1684.6692433109099</v>
      </c>
      <c r="K112" s="2">
        <v>1686.3879518738599</v>
      </c>
      <c r="L112" s="2">
        <v>1679.28666700397</v>
      </c>
      <c r="M112" s="2">
        <v>1716.8636917344199</v>
      </c>
      <c r="N112" s="2">
        <v>1707.2203887906301</v>
      </c>
      <c r="O112" s="2">
        <v>1693.6770215391</v>
      </c>
      <c r="P112" s="2">
        <v>1645.9551662004101</v>
      </c>
      <c r="Q112" s="2">
        <v>1676.42338879556</v>
      </c>
      <c r="R112" s="2">
        <v>1666.9191173552599</v>
      </c>
      <c r="S112" s="2">
        <v>1668.9974580340499</v>
      </c>
      <c r="T112" s="2">
        <v>1639.95231133219</v>
      </c>
      <c r="U112" s="2">
        <v>1631.8196275811899</v>
      </c>
      <c r="V112" s="2">
        <v>1553.1200700259701</v>
      </c>
      <c r="W112" s="2">
        <v>1474.8087015737899</v>
      </c>
      <c r="X112" s="2">
        <v>1405.03621044595</v>
      </c>
      <c r="Y112" s="2">
        <v>1342.20774055422</v>
      </c>
      <c r="Z112" s="2">
        <v>1286.7091343061199</v>
      </c>
      <c r="AA112" s="2">
        <v>1243.3675690677701</v>
      </c>
      <c r="AB112" s="2">
        <v>1222.4381756888799</v>
      </c>
      <c r="AC112" s="2">
        <v>1209.8467863191499</v>
      </c>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1:60" x14ac:dyDescent="0.25">
      <c r="A113" t="s">
        <v>99</v>
      </c>
      <c r="B113" s="2" t="s">
        <v>139</v>
      </c>
      <c r="C113" s="2" t="s">
        <v>132</v>
      </c>
      <c r="D113" s="2">
        <v>1022.1827425816</v>
      </c>
      <c r="E113" s="2">
        <v>1078.3089290181599</v>
      </c>
      <c r="F113" s="2">
        <v>1116.0203156309501</v>
      </c>
      <c r="G113" s="2">
        <v>1157.1726714842</v>
      </c>
      <c r="H113" s="2">
        <v>1180.82744322952</v>
      </c>
      <c r="I113" s="2">
        <v>1233.2792694883501</v>
      </c>
      <c r="J113" s="2">
        <v>1347.10998909914</v>
      </c>
      <c r="K113" s="2">
        <v>1434.5357707877499</v>
      </c>
      <c r="L113" s="2">
        <v>1486.4527618090799</v>
      </c>
      <c r="M113" s="2">
        <v>1531.8414641613099</v>
      </c>
      <c r="N113" s="2">
        <v>1556.3570699040999</v>
      </c>
      <c r="O113" s="2">
        <v>1543.51073416491</v>
      </c>
      <c r="P113" s="2">
        <v>1546.8082372843701</v>
      </c>
      <c r="Q113" s="2">
        <v>1544.0198280002201</v>
      </c>
      <c r="R113" s="2">
        <v>1574.9291569862401</v>
      </c>
      <c r="S113" s="2">
        <v>1568.69341064982</v>
      </c>
      <c r="T113" s="2">
        <v>1560.30957792295</v>
      </c>
      <c r="U113" s="2">
        <v>1526.1298606400701</v>
      </c>
      <c r="V113" s="2">
        <v>1551.8724397836399</v>
      </c>
      <c r="W113" s="2">
        <v>1546.44512469541</v>
      </c>
      <c r="X113" s="2">
        <v>1550.2368276683001</v>
      </c>
      <c r="Y113" s="2">
        <v>1528.2315271909199</v>
      </c>
      <c r="Z113" s="2">
        <v>1521.05347116028</v>
      </c>
      <c r="AA113" s="2">
        <v>1457.7487424732899</v>
      </c>
      <c r="AB113" s="2">
        <v>1392.3494291506299</v>
      </c>
      <c r="AC113" s="2">
        <v>1331.52777611132</v>
      </c>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1:60" x14ac:dyDescent="0.25">
      <c r="A114" t="s">
        <v>99</v>
      </c>
      <c r="B114" s="2" t="s">
        <v>139</v>
      </c>
      <c r="C114" s="2" t="s">
        <v>133</v>
      </c>
      <c r="D114" s="2">
        <v>775.28418263320805</v>
      </c>
      <c r="E114" s="2">
        <v>768.97273245559597</v>
      </c>
      <c r="F114" s="2">
        <v>806.21264172677104</v>
      </c>
      <c r="G114" s="2">
        <v>828.81019624123496</v>
      </c>
      <c r="H114" s="2">
        <v>791.59386423356295</v>
      </c>
      <c r="I114" s="2">
        <v>807.34497780156505</v>
      </c>
      <c r="J114" s="2">
        <v>843.27407349413704</v>
      </c>
      <c r="K114" s="2">
        <v>879.25828385230102</v>
      </c>
      <c r="L114" s="2">
        <v>917.73392994176504</v>
      </c>
      <c r="M114" s="2">
        <v>950.79203577009901</v>
      </c>
      <c r="N114" s="2">
        <v>996.18838333468705</v>
      </c>
      <c r="O114" s="2">
        <v>1091.4533661599601</v>
      </c>
      <c r="P114" s="2">
        <v>1161.5611144950601</v>
      </c>
      <c r="Q114" s="2">
        <v>1201.9794786669199</v>
      </c>
      <c r="R114" s="2">
        <v>1234.48518160202</v>
      </c>
      <c r="S114" s="2">
        <v>1254.1582008814</v>
      </c>
      <c r="T114" s="2">
        <v>1247.67351785608</v>
      </c>
      <c r="U114" s="2">
        <v>1254.24763827795</v>
      </c>
      <c r="V114" s="2">
        <v>1254.5702949475301</v>
      </c>
      <c r="W114" s="2">
        <v>1279.5992579645001</v>
      </c>
      <c r="X114" s="2">
        <v>1276.2408306505299</v>
      </c>
      <c r="Y114" s="2">
        <v>1272.68198302358</v>
      </c>
      <c r="Z114" s="2">
        <v>1249.34238388779</v>
      </c>
      <c r="AA114" s="2">
        <v>1270.21942275175</v>
      </c>
      <c r="AB114" s="2">
        <v>1268.67374943816</v>
      </c>
      <c r="AC114" s="2">
        <v>1274.14711752942</v>
      </c>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1:60" x14ac:dyDescent="0.25">
      <c r="A115" t="s">
        <v>99</v>
      </c>
      <c r="B115" s="2" t="s">
        <v>139</v>
      </c>
      <c r="C115" s="2" t="s">
        <v>134</v>
      </c>
      <c r="D115" s="2">
        <v>787.61353784862695</v>
      </c>
      <c r="E115" s="2">
        <v>816.80287254437803</v>
      </c>
      <c r="F115" s="2">
        <v>783.87586289174101</v>
      </c>
      <c r="G115" s="2">
        <v>800.20409688969698</v>
      </c>
      <c r="H115" s="2">
        <v>809.37462089071198</v>
      </c>
      <c r="I115" s="2">
        <v>832.94593047171998</v>
      </c>
      <c r="J115" s="2">
        <v>834.95428609937096</v>
      </c>
      <c r="K115" s="2">
        <v>834.37818057565198</v>
      </c>
      <c r="L115" s="2">
        <v>843.08415270204205</v>
      </c>
      <c r="M115" s="2">
        <v>844.08210990840303</v>
      </c>
      <c r="N115" s="2">
        <v>874.434389883687</v>
      </c>
      <c r="O115" s="2">
        <v>903.30491517446899</v>
      </c>
      <c r="P115" s="2">
        <v>928.587334260219</v>
      </c>
      <c r="Q115" s="2">
        <v>960.88662001369698</v>
      </c>
      <c r="R115" s="2">
        <v>983.72026445883296</v>
      </c>
      <c r="S115" s="2">
        <v>1034.83729799601</v>
      </c>
      <c r="T115" s="2">
        <v>1119.34070421619</v>
      </c>
      <c r="U115" s="2">
        <v>1178.7578952414999</v>
      </c>
      <c r="V115" s="2">
        <v>1220.54225822527</v>
      </c>
      <c r="W115" s="2">
        <v>1249.7901255315701</v>
      </c>
      <c r="X115" s="2">
        <v>1288.92982727302</v>
      </c>
      <c r="Y115" s="2">
        <v>1331.9162890371499</v>
      </c>
      <c r="Z115" s="2">
        <v>1366.57333693186</v>
      </c>
      <c r="AA115" s="2">
        <v>1385.62214238505</v>
      </c>
      <c r="AB115" s="2">
        <v>1413.0898158249699</v>
      </c>
      <c r="AC115" s="2">
        <v>1427.2662675345</v>
      </c>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1:60" x14ac:dyDescent="0.25">
      <c r="A116" t="s">
        <v>100</v>
      </c>
      <c r="B116" s="2" t="s">
        <v>137</v>
      </c>
      <c r="C116" s="2" t="s">
        <v>117</v>
      </c>
      <c r="D116" s="2">
        <v>58447.033270236403</v>
      </c>
      <c r="E116" s="2">
        <v>57539.184536351502</v>
      </c>
      <c r="F116" s="2">
        <v>56604.376074558902</v>
      </c>
      <c r="G116" s="2">
        <v>56095.329454302002</v>
      </c>
      <c r="H116" s="2">
        <v>55722.7233637963</v>
      </c>
      <c r="I116" s="2">
        <v>54667.5244506745</v>
      </c>
      <c r="J116" s="2">
        <v>54658.811891790298</v>
      </c>
      <c r="K116" s="2">
        <v>55116.882534984798</v>
      </c>
      <c r="L116" s="2">
        <v>55584.598018392302</v>
      </c>
      <c r="M116" s="2">
        <v>56142.301046088898</v>
      </c>
      <c r="N116" s="2">
        <v>56935.344526827001</v>
      </c>
      <c r="O116" s="2">
        <v>57866.676272618097</v>
      </c>
      <c r="P116" s="2">
        <v>58190.053623006897</v>
      </c>
      <c r="Q116" s="2">
        <v>58219.666097042398</v>
      </c>
      <c r="R116" s="2">
        <v>58239.355339757203</v>
      </c>
      <c r="S116" s="2">
        <v>58345.592481167703</v>
      </c>
      <c r="T116" s="2">
        <v>58556.516346925397</v>
      </c>
      <c r="U116" s="2">
        <v>58911.842403259703</v>
      </c>
      <c r="V116" s="2">
        <v>59383.785441316999</v>
      </c>
      <c r="W116" s="2">
        <v>59937.205871249498</v>
      </c>
      <c r="X116" s="2">
        <v>60546.599150884504</v>
      </c>
      <c r="Y116" s="2">
        <v>61202.622015157802</v>
      </c>
      <c r="Z116" s="2">
        <v>61867.449910133197</v>
      </c>
      <c r="AA116" s="2">
        <v>62529.273100201397</v>
      </c>
      <c r="AB116" s="2">
        <v>63174.906893840103</v>
      </c>
      <c r="AC116" s="2">
        <v>63791.335780735499</v>
      </c>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1:60" x14ac:dyDescent="0.25">
      <c r="A117" t="s">
        <v>100</v>
      </c>
      <c r="B117" s="2" t="s">
        <v>137</v>
      </c>
      <c r="C117" s="2" t="s">
        <v>118</v>
      </c>
      <c r="D117" s="2">
        <v>59888.826809617298</v>
      </c>
      <c r="E117" s="2">
        <v>60058.4135936315</v>
      </c>
      <c r="F117" s="2">
        <v>60545.933738562999</v>
      </c>
      <c r="G117" s="2">
        <v>60442.621518645399</v>
      </c>
      <c r="H117" s="2">
        <v>60363.081430092898</v>
      </c>
      <c r="I117" s="2">
        <v>60855.236423578201</v>
      </c>
      <c r="J117" s="2">
        <v>60144.386175006199</v>
      </c>
      <c r="K117" s="2">
        <v>59394.0375456724</v>
      </c>
      <c r="L117" s="2">
        <v>59360.661949645</v>
      </c>
      <c r="M117" s="2">
        <v>59422.769383070299</v>
      </c>
      <c r="N117" s="2">
        <v>58575.9379977688</v>
      </c>
      <c r="O117" s="2">
        <v>58596.9513240784</v>
      </c>
      <c r="P117" s="2">
        <v>59076.924643655497</v>
      </c>
      <c r="Q117" s="2">
        <v>59589.153533849203</v>
      </c>
      <c r="R117" s="2">
        <v>60144.035016432397</v>
      </c>
      <c r="S117" s="2">
        <v>60918.452595594303</v>
      </c>
      <c r="T117" s="2">
        <v>61839.1739643076</v>
      </c>
      <c r="U117" s="2">
        <v>62157.236234675598</v>
      </c>
      <c r="V117" s="2">
        <v>62189.005991153499</v>
      </c>
      <c r="W117" s="2">
        <v>62206.359249028799</v>
      </c>
      <c r="X117" s="2">
        <v>62315.7307874689</v>
      </c>
      <c r="Y117" s="2">
        <v>62529.347077873397</v>
      </c>
      <c r="Z117" s="2">
        <v>62888.639721961299</v>
      </c>
      <c r="AA117" s="2">
        <v>63365.824869903998</v>
      </c>
      <c r="AB117" s="2">
        <v>63925.465668244098</v>
      </c>
      <c r="AC117" s="2">
        <v>64542.475056131603</v>
      </c>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1:60" x14ac:dyDescent="0.25">
      <c r="A118" t="s">
        <v>100</v>
      </c>
      <c r="B118" s="2" t="s">
        <v>137</v>
      </c>
      <c r="C118" s="2" t="s">
        <v>119</v>
      </c>
      <c r="D118" s="2">
        <v>55392.591203089803</v>
      </c>
      <c r="E118" s="2">
        <v>56834.3999640619</v>
      </c>
      <c r="F118" s="2">
        <v>58349.397483483197</v>
      </c>
      <c r="G118" s="2">
        <v>59477.872046075201</v>
      </c>
      <c r="H118" s="2">
        <v>60884.449612850702</v>
      </c>
      <c r="I118" s="2">
        <v>61381.502167721002</v>
      </c>
      <c r="J118" s="2">
        <v>61421.806728756601</v>
      </c>
      <c r="K118" s="2">
        <v>61904.498673645401</v>
      </c>
      <c r="L118" s="2">
        <v>62089.835500312001</v>
      </c>
      <c r="M118" s="2">
        <v>62114.468755152098</v>
      </c>
      <c r="N118" s="2">
        <v>62768.294043725698</v>
      </c>
      <c r="O118" s="2">
        <v>62280.025801739997</v>
      </c>
      <c r="P118" s="2">
        <v>61693.859803577303</v>
      </c>
      <c r="Q118" s="2">
        <v>61629.633153770497</v>
      </c>
      <c r="R118" s="2">
        <v>61585.722096416102</v>
      </c>
      <c r="S118" s="2">
        <v>60721.067789321103</v>
      </c>
      <c r="T118" s="2">
        <v>60666.478663764603</v>
      </c>
      <c r="U118" s="2">
        <v>61099.3684500319</v>
      </c>
      <c r="V118" s="2">
        <v>61613.4262436223</v>
      </c>
      <c r="W118" s="2">
        <v>62179.514844664896</v>
      </c>
      <c r="X118" s="2">
        <v>62940.678782290102</v>
      </c>
      <c r="Y118" s="2">
        <v>63843.684560323803</v>
      </c>
      <c r="Z118" s="2">
        <v>64148.395732827499</v>
      </c>
      <c r="AA118" s="2">
        <v>64169.278129367798</v>
      </c>
      <c r="AB118" s="2">
        <v>64174.286184591401</v>
      </c>
      <c r="AC118" s="2">
        <v>64275.540229709703</v>
      </c>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1:60" x14ac:dyDescent="0.25">
      <c r="A119" t="s">
        <v>100</v>
      </c>
      <c r="B119" s="2" t="s">
        <v>137</v>
      </c>
      <c r="C119" s="2" t="s">
        <v>120</v>
      </c>
      <c r="D119" s="2">
        <v>54088.228990463598</v>
      </c>
      <c r="E119" s="2">
        <v>54558.249170618597</v>
      </c>
      <c r="F119" s="2">
        <v>54449.306313547699</v>
      </c>
      <c r="G119" s="2">
        <v>54055.621798367603</v>
      </c>
      <c r="H119" s="2">
        <v>53823.071259512297</v>
      </c>
      <c r="I119" s="2">
        <v>54376.086479667101</v>
      </c>
      <c r="J119" s="2">
        <v>56061.362340778702</v>
      </c>
      <c r="K119" s="2">
        <v>57419.643033997301</v>
      </c>
      <c r="L119" s="2">
        <v>58836.441460335896</v>
      </c>
      <c r="M119" s="2">
        <v>60164.582859157497</v>
      </c>
      <c r="N119" s="2">
        <v>60833.584455506003</v>
      </c>
      <c r="O119" s="2">
        <v>61021.0602554207</v>
      </c>
      <c r="P119" s="2">
        <v>61496.944011932901</v>
      </c>
      <c r="Q119" s="2">
        <v>61689.232872127403</v>
      </c>
      <c r="R119" s="2">
        <v>61713.059973461801</v>
      </c>
      <c r="S119" s="2">
        <v>62313.939927288498</v>
      </c>
      <c r="T119" s="2">
        <v>61875.0595962679</v>
      </c>
      <c r="U119" s="2">
        <v>61350.260911056001</v>
      </c>
      <c r="V119" s="2">
        <v>61241.603746416396</v>
      </c>
      <c r="W119" s="2">
        <v>61147.410004193101</v>
      </c>
      <c r="X119" s="2">
        <v>60331.760196683499</v>
      </c>
      <c r="Y119" s="2">
        <v>60224.8871758842</v>
      </c>
      <c r="Z119" s="2">
        <v>60603.394192409498</v>
      </c>
      <c r="AA119" s="2">
        <v>61102.026522147098</v>
      </c>
      <c r="AB119" s="2">
        <v>61653.451911161603</v>
      </c>
      <c r="AC119" s="2">
        <v>62367.566807357201</v>
      </c>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1:60" x14ac:dyDescent="0.25">
      <c r="A120" t="s">
        <v>100</v>
      </c>
      <c r="B120" s="2" t="s">
        <v>137</v>
      </c>
      <c r="C120" s="2" t="s">
        <v>121</v>
      </c>
      <c r="D120" s="2">
        <v>55312.267087504901</v>
      </c>
      <c r="E120" s="2">
        <v>55034.721501035499</v>
      </c>
      <c r="F120" s="2">
        <v>55022.877972605202</v>
      </c>
      <c r="G120" s="2">
        <v>55188.140920039397</v>
      </c>
      <c r="H120" s="2">
        <v>54637.776608616899</v>
      </c>
      <c r="I120" s="2">
        <v>54433.016009577797</v>
      </c>
      <c r="J120" s="2">
        <v>53983.564259173501</v>
      </c>
      <c r="K120" s="2">
        <v>53616.249826855201</v>
      </c>
      <c r="L120" s="2">
        <v>53399.452606792402</v>
      </c>
      <c r="M120" s="2">
        <v>53882.250934622403</v>
      </c>
      <c r="N120" s="2">
        <v>55035.883500190997</v>
      </c>
      <c r="O120" s="2">
        <v>57012.4812041443</v>
      </c>
      <c r="P120" s="2">
        <v>58673.731323559099</v>
      </c>
      <c r="Q120" s="2">
        <v>60206.4893430089</v>
      </c>
      <c r="R120" s="2">
        <v>61491.135120073101</v>
      </c>
      <c r="S120" s="2">
        <v>62242.762876400899</v>
      </c>
      <c r="T120" s="2">
        <v>62571.4001187873</v>
      </c>
      <c r="U120" s="2">
        <v>63049.377580124099</v>
      </c>
      <c r="V120" s="2">
        <v>63282.885599245201</v>
      </c>
      <c r="W120" s="2">
        <v>63358.258379487001</v>
      </c>
      <c r="X120" s="2">
        <v>63930.829944251098</v>
      </c>
      <c r="Y120" s="2">
        <v>63582.163907702197</v>
      </c>
      <c r="Z120" s="2">
        <v>63153.108178662304</v>
      </c>
      <c r="AA120" s="2">
        <v>63025.959678402302</v>
      </c>
      <c r="AB120" s="2">
        <v>62905.4473702951</v>
      </c>
      <c r="AC120" s="2">
        <v>62213.232308842002</v>
      </c>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1:60" x14ac:dyDescent="0.25">
      <c r="A121" t="s">
        <v>100</v>
      </c>
      <c r="B121" s="2" t="s">
        <v>137</v>
      </c>
      <c r="C121" s="2" t="s">
        <v>122</v>
      </c>
      <c r="D121" s="2">
        <v>55764.808275598203</v>
      </c>
      <c r="E121" s="2">
        <v>56403.648122360297</v>
      </c>
      <c r="F121" s="2">
        <v>56763.891059278903</v>
      </c>
      <c r="G121" s="2">
        <v>57509.038493529202</v>
      </c>
      <c r="H121" s="2">
        <v>57691.993934963597</v>
      </c>
      <c r="I121" s="2">
        <v>56759.622343550698</v>
      </c>
      <c r="J121" s="2">
        <v>56211.046206864303</v>
      </c>
      <c r="K121" s="2">
        <v>56347.413799338101</v>
      </c>
      <c r="L121" s="2">
        <v>56346.730214020601</v>
      </c>
      <c r="M121" s="2">
        <v>56443.226611860402</v>
      </c>
      <c r="N121" s="2">
        <v>56835.194175888202</v>
      </c>
      <c r="O121" s="2">
        <v>56991.909080737802</v>
      </c>
      <c r="P121" s="2">
        <v>57238.466460736097</v>
      </c>
      <c r="Q121" s="2">
        <v>57543.725494802697</v>
      </c>
      <c r="R121" s="2">
        <v>58195.408900505303</v>
      </c>
      <c r="S121" s="2">
        <v>59385.327919466203</v>
      </c>
      <c r="T121" s="2">
        <v>61260.268228121196</v>
      </c>
      <c r="U121" s="2">
        <v>62939.331196298699</v>
      </c>
      <c r="V121" s="2">
        <v>64444.432736077302</v>
      </c>
      <c r="W121" s="2">
        <v>65710.720369760704</v>
      </c>
      <c r="X121" s="2">
        <v>66501.951938965998</v>
      </c>
      <c r="Y121" s="2">
        <v>66923.778756936197</v>
      </c>
      <c r="Z121" s="2">
        <v>67405.589979409997</v>
      </c>
      <c r="AA121" s="2">
        <v>67693.285911571802</v>
      </c>
      <c r="AB121" s="2">
        <v>67835.963034413304</v>
      </c>
      <c r="AC121" s="2">
        <v>68358.960719627401</v>
      </c>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1:60" x14ac:dyDescent="0.25">
      <c r="A122" t="s">
        <v>100</v>
      </c>
      <c r="B122" s="2" t="s">
        <v>137</v>
      </c>
      <c r="C122" s="2" t="s">
        <v>123</v>
      </c>
      <c r="D122" s="2">
        <v>54161.565796953502</v>
      </c>
      <c r="E122" s="2">
        <v>55029.202678363399</v>
      </c>
      <c r="F122" s="2">
        <v>56042.623444252997</v>
      </c>
      <c r="G122" s="2">
        <v>56666.498783819799</v>
      </c>
      <c r="H122" s="2">
        <v>57440.111621956399</v>
      </c>
      <c r="I122" s="2">
        <v>58329.544368696203</v>
      </c>
      <c r="J122" s="2">
        <v>58550.917843756899</v>
      </c>
      <c r="K122" s="2">
        <v>58692.785085356998</v>
      </c>
      <c r="L122" s="2">
        <v>59207.978468757203</v>
      </c>
      <c r="M122" s="2">
        <v>59559.245515041002</v>
      </c>
      <c r="N122" s="2">
        <v>59461.641031543702</v>
      </c>
      <c r="O122" s="2">
        <v>59526.729313065698</v>
      </c>
      <c r="P122" s="2">
        <v>59854.988607581399</v>
      </c>
      <c r="Q122" s="2">
        <v>59987.839518817302</v>
      </c>
      <c r="R122" s="2">
        <v>60114.029323112001</v>
      </c>
      <c r="S122" s="2">
        <v>60517.421771321198</v>
      </c>
      <c r="T122" s="2">
        <v>60749.981727404796</v>
      </c>
      <c r="U122" s="2">
        <v>61116.759085390302</v>
      </c>
      <c r="V122" s="2">
        <v>61567.675246446903</v>
      </c>
      <c r="W122" s="2">
        <v>62252.586687786403</v>
      </c>
      <c r="X122" s="2">
        <v>63375.142289380899</v>
      </c>
      <c r="Y122" s="2">
        <v>65100.882939196897</v>
      </c>
      <c r="Z122" s="2">
        <v>66699.946100275803</v>
      </c>
      <c r="AA122" s="2">
        <v>68122.327775438098</v>
      </c>
      <c r="AB122" s="2">
        <v>69333.170767759497</v>
      </c>
      <c r="AC122" s="2">
        <v>70115.158580090007</v>
      </c>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1:60" x14ac:dyDescent="0.25">
      <c r="A123" t="s">
        <v>100</v>
      </c>
      <c r="B123" s="2" t="s">
        <v>137</v>
      </c>
      <c r="C123" s="2" t="s">
        <v>124</v>
      </c>
      <c r="D123" s="2">
        <v>50810.444269201398</v>
      </c>
      <c r="E123" s="2">
        <v>51591.739634382597</v>
      </c>
      <c r="F123" s="2">
        <v>52952.634226766502</v>
      </c>
      <c r="G123" s="2">
        <v>54173.8382101756</v>
      </c>
      <c r="H123" s="2">
        <v>55606.339695833398</v>
      </c>
      <c r="I123" s="2">
        <v>56699.469580221601</v>
      </c>
      <c r="J123" s="2">
        <v>57855.862887869203</v>
      </c>
      <c r="K123" s="2">
        <v>58890.109042407603</v>
      </c>
      <c r="L123" s="2">
        <v>59770.380050405198</v>
      </c>
      <c r="M123" s="2">
        <v>60703.247149221002</v>
      </c>
      <c r="N123" s="2">
        <v>61842.573765033303</v>
      </c>
      <c r="O123" s="2">
        <v>62461.305291915203</v>
      </c>
      <c r="P123" s="2">
        <v>62910.067680909298</v>
      </c>
      <c r="Q123" s="2">
        <v>63511.4318215659</v>
      </c>
      <c r="R123" s="2">
        <v>63862.806190350799</v>
      </c>
      <c r="S123" s="2">
        <v>63854.631855601998</v>
      </c>
      <c r="T123" s="2">
        <v>63973.821168296097</v>
      </c>
      <c r="U123" s="2">
        <v>64238.083702573997</v>
      </c>
      <c r="V123" s="2">
        <v>64352.869229762997</v>
      </c>
      <c r="W123" s="2">
        <v>64503.353075874598</v>
      </c>
      <c r="X123" s="2">
        <v>64908.507298105003</v>
      </c>
      <c r="Y123" s="2">
        <v>65169.967566714702</v>
      </c>
      <c r="Z123" s="2">
        <v>65585.816959836404</v>
      </c>
      <c r="AA123" s="2">
        <v>66099.954383637101</v>
      </c>
      <c r="AB123" s="2">
        <v>66787.477935833405</v>
      </c>
      <c r="AC123" s="2">
        <v>67868.956997786197</v>
      </c>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1:60" x14ac:dyDescent="0.25">
      <c r="A124" t="s">
        <v>100</v>
      </c>
      <c r="B124" s="2" t="s">
        <v>137</v>
      </c>
      <c r="C124" s="2" t="s">
        <v>125</v>
      </c>
      <c r="D124" s="2">
        <v>55728.669241785901</v>
      </c>
      <c r="E124" s="2">
        <v>54103.110363810498</v>
      </c>
      <c r="F124" s="2">
        <v>52822.2756817431</v>
      </c>
      <c r="G124" s="2">
        <v>52178.3918560198</v>
      </c>
      <c r="H124" s="2">
        <v>52257.011805697897</v>
      </c>
      <c r="I124" s="2">
        <v>52929.977963897902</v>
      </c>
      <c r="J124" s="2">
        <v>54092.939813062498</v>
      </c>
      <c r="K124" s="2">
        <v>55576.987211598898</v>
      </c>
      <c r="L124" s="2">
        <v>57281.751767585301</v>
      </c>
      <c r="M124" s="2">
        <v>59010.834360475499</v>
      </c>
      <c r="N124" s="2">
        <v>60268.855309845698</v>
      </c>
      <c r="O124" s="2">
        <v>61459.218968474597</v>
      </c>
      <c r="P124" s="2">
        <v>62477.282330772097</v>
      </c>
      <c r="Q124" s="2">
        <v>63378.169801260403</v>
      </c>
      <c r="R124" s="2">
        <v>64304.477582698302</v>
      </c>
      <c r="S124" s="2">
        <v>65338.6669099133</v>
      </c>
      <c r="T124" s="2">
        <v>65972.781325035103</v>
      </c>
      <c r="U124" s="2">
        <v>66444.181071065395</v>
      </c>
      <c r="V124" s="2">
        <v>67019.483106939195</v>
      </c>
      <c r="W124" s="2">
        <v>67360.768337792993</v>
      </c>
      <c r="X124" s="2">
        <v>67396.836745600798</v>
      </c>
      <c r="Y124" s="2">
        <v>67536.161832010097</v>
      </c>
      <c r="Z124" s="2">
        <v>67762.303262984104</v>
      </c>
      <c r="AA124" s="2">
        <v>67864.142319737104</v>
      </c>
      <c r="AB124" s="2">
        <v>68025.814272267002</v>
      </c>
      <c r="AC124" s="2">
        <v>68427.383215694193</v>
      </c>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1:60" x14ac:dyDescent="0.25">
      <c r="A125" t="s">
        <v>100</v>
      </c>
      <c r="B125" s="2" t="s">
        <v>137</v>
      </c>
      <c r="C125" s="2" t="s">
        <v>126</v>
      </c>
      <c r="D125" s="2">
        <v>56927.328472909801</v>
      </c>
      <c r="E125" s="2">
        <v>58309.334222030498</v>
      </c>
      <c r="F125" s="2">
        <v>59309.6591655109</v>
      </c>
      <c r="G125" s="2">
        <v>59086.387537075403</v>
      </c>
      <c r="H125" s="2">
        <v>58656.801874754798</v>
      </c>
      <c r="I125" s="2">
        <v>57315.621807883399</v>
      </c>
      <c r="J125" s="2">
        <v>55805.363883946302</v>
      </c>
      <c r="K125" s="2">
        <v>54709.093143507402</v>
      </c>
      <c r="L125" s="2">
        <v>54253.762241133001</v>
      </c>
      <c r="M125" s="2">
        <v>54603.647914670597</v>
      </c>
      <c r="N125" s="2">
        <v>55500.717000014702</v>
      </c>
      <c r="O125" s="2">
        <v>56841.276608664499</v>
      </c>
      <c r="P125" s="2">
        <v>58444.426390589899</v>
      </c>
      <c r="Q125" s="2">
        <v>60157.495269036903</v>
      </c>
      <c r="R125" s="2">
        <v>61803.507749173703</v>
      </c>
      <c r="S125" s="2">
        <v>63019.504259155903</v>
      </c>
      <c r="T125" s="2">
        <v>64113.501751472599</v>
      </c>
      <c r="U125" s="2">
        <v>65053.563950135002</v>
      </c>
      <c r="V125" s="2">
        <v>65920.230437468897</v>
      </c>
      <c r="W125" s="2">
        <v>66842.252599407599</v>
      </c>
      <c r="X125" s="2">
        <v>67807.517363820094</v>
      </c>
      <c r="Y125" s="2">
        <v>68435.6365862448</v>
      </c>
      <c r="Z125" s="2">
        <v>68903.290283189301</v>
      </c>
      <c r="AA125" s="2">
        <v>69450.830210961998</v>
      </c>
      <c r="AB125" s="2">
        <v>69775.051405275895</v>
      </c>
      <c r="AC125" s="2">
        <v>69830.179904998397</v>
      </c>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1:60" x14ac:dyDescent="0.25">
      <c r="A126" t="s">
        <v>100</v>
      </c>
      <c r="B126" s="2" t="s">
        <v>137</v>
      </c>
      <c r="C126" s="2" t="s">
        <v>127</v>
      </c>
      <c r="D126" s="2">
        <v>58379.252726088198</v>
      </c>
      <c r="E126" s="2">
        <v>57022.249049598802</v>
      </c>
      <c r="F126" s="2">
        <v>55990.7901478817</v>
      </c>
      <c r="G126" s="2">
        <v>55766.590194540098</v>
      </c>
      <c r="H126" s="2">
        <v>56407.363157935899</v>
      </c>
      <c r="I126" s="2">
        <v>57582.641267612496</v>
      </c>
      <c r="J126" s="2">
        <v>58980.801805925403</v>
      </c>
      <c r="K126" s="2">
        <v>59922.091975862902</v>
      </c>
      <c r="L126" s="2">
        <v>59891.662658345696</v>
      </c>
      <c r="M126" s="2">
        <v>59604.8771807062</v>
      </c>
      <c r="N126" s="2">
        <v>58417.523226078803</v>
      </c>
      <c r="O126" s="2">
        <v>57038.650835261302</v>
      </c>
      <c r="P126" s="2">
        <v>56097.852691362801</v>
      </c>
      <c r="Q126" s="2">
        <v>55730.000985931401</v>
      </c>
      <c r="R126" s="2">
        <v>56118.272296210002</v>
      </c>
      <c r="S126" s="2">
        <v>57055.131098186197</v>
      </c>
      <c r="T126" s="2">
        <v>58434.531407324503</v>
      </c>
      <c r="U126" s="2">
        <v>60061.475533234698</v>
      </c>
      <c r="V126" s="2">
        <v>61760.500655644202</v>
      </c>
      <c r="W126" s="2">
        <v>63356.8417953385</v>
      </c>
      <c r="X126" s="2">
        <v>64545.380854821</v>
      </c>
      <c r="Y126" s="2">
        <v>65572.924330054797</v>
      </c>
      <c r="Z126" s="2">
        <v>66458.325086040306</v>
      </c>
      <c r="AA126" s="2">
        <v>67290.1271809592</v>
      </c>
      <c r="AB126" s="2">
        <v>68197.328897622006</v>
      </c>
      <c r="AC126" s="2">
        <v>69106.744048347406</v>
      </c>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1:60" x14ac:dyDescent="0.25">
      <c r="A127" t="s">
        <v>100</v>
      </c>
      <c r="B127" s="2" t="s">
        <v>137</v>
      </c>
      <c r="C127" s="2" t="s">
        <v>128</v>
      </c>
      <c r="D127" s="2">
        <v>59753.701026156697</v>
      </c>
      <c r="E127" s="2">
        <v>60822.758947343202</v>
      </c>
      <c r="F127" s="2">
        <v>61393.535899674498</v>
      </c>
      <c r="G127" s="2">
        <v>61486.425264319798</v>
      </c>
      <c r="H127" s="2">
        <v>60723.245994113699</v>
      </c>
      <c r="I127" s="2">
        <v>59242.0375636686</v>
      </c>
      <c r="J127" s="2">
        <v>57866.534938189201</v>
      </c>
      <c r="K127" s="2">
        <v>56771.519045722998</v>
      </c>
      <c r="L127" s="2">
        <v>56501.942544299302</v>
      </c>
      <c r="M127" s="2">
        <v>57034.948681174901</v>
      </c>
      <c r="N127" s="2">
        <v>58379.5978008784</v>
      </c>
      <c r="O127" s="2">
        <v>59877.726700129897</v>
      </c>
      <c r="P127" s="2">
        <v>60867.577879866498</v>
      </c>
      <c r="Q127" s="2">
        <v>60914.745458114099</v>
      </c>
      <c r="R127" s="2">
        <v>60642.449524844298</v>
      </c>
      <c r="S127" s="2">
        <v>59477.933261260499</v>
      </c>
      <c r="T127" s="2">
        <v>58147.109336231602</v>
      </c>
      <c r="U127" s="2">
        <v>57282.744453179599</v>
      </c>
      <c r="V127" s="2">
        <v>56965.365898462303</v>
      </c>
      <c r="W127" s="2">
        <v>57394.928998953699</v>
      </c>
      <c r="X127" s="2">
        <v>58355.719939197399</v>
      </c>
      <c r="Y127" s="2">
        <v>59761.118106047601</v>
      </c>
      <c r="Z127" s="2">
        <v>61402.640244861599</v>
      </c>
      <c r="AA127" s="2">
        <v>63097.918408750098</v>
      </c>
      <c r="AB127" s="2">
        <v>64669.472928147399</v>
      </c>
      <c r="AC127" s="2">
        <v>65853.789842580605</v>
      </c>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1:60" x14ac:dyDescent="0.25">
      <c r="A128" t="s">
        <v>100</v>
      </c>
      <c r="B128" s="2" t="s">
        <v>137</v>
      </c>
      <c r="C128" s="2" t="s">
        <v>129</v>
      </c>
      <c r="D128" s="2">
        <v>55182.8359021371</v>
      </c>
      <c r="E128" s="2">
        <v>56321.489245118602</v>
      </c>
      <c r="F128" s="2">
        <v>57252.714684731502</v>
      </c>
      <c r="G128" s="2">
        <v>58465.824831507598</v>
      </c>
      <c r="H128" s="2">
        <v>59632.723101190699</v>
      </c>
      <c r="I128" s="2">
        <v>60774.8947502722</v>
      </c>
      <c r="J128" s="2">
        <v>61581.182450695997</v>
      </c>
      <c r="K128" s="2">
        <v>62063.124989412601</v>
      </c>
      <c r="L128" s="2">
        <v>62018.807473763598</v>
      </c>
      <c r="M128" s="2">
        <v>61219.119283856999</v>
      </c>
      <c r="N128" s="2">
        <v>59960.535893746601</v>
      </c>
      <c r="O128" s="2">
        <v>58739.454515565398</v>
      </c>
      <c r="P128" s="2">
        <v>57760.553109214401</v>
      </c>
      <c r="Q128" s="2">
        <v>57574.875949282003</v>
      </c>
      <c r="R128" s="2">
        <v>58139.888444364798</v>
      </c>
      <c r="S128" s="2">
        <v>59543.067719744897</v>
      </c>
      <c r="T128" s="2">
        <v>61075.548617576802</v>
      </c>
      <c r="U128" s="2">
        <v>62079.0106707093</v>
      </c>
      <c r="V128" s="2">
        <v>62188.135187980297</v>
      </c>
      <c r="W128" s="2">
        <v>61946.610848119803</v>
      </c>
      <c r="X128" s="2">
        <v>60811.951259771602</v>
      </c>
      <c r="Y128" s="2">
        <v>59532.0163099481</v>
      </c>
      <c r="Z128" s="2">
        <v>58742.082670054202</v>
      </c>
      <c r="AA128" s="2">
        <v>58475.412062832998</v>
      </c>
      <c r="AB128" s="2">
        <v>58952.573720253997</v>
      </c>
      <c r="AC128" s="2">
        <v>59954.702911002198</v>
      </c>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1:60" x14ac:dyDescent="0.25">
      <c r="A129" t="s">
        <v>100</v>
      </c>
      <c r="B129" s="2" t="s">
        <v>137</v>
      </c>
      <c r="C129" s="2" t="s">
        <v>130</v>
      </c>
      <c r="D129" s="2">
        <v>52899.976882554103</v>
      </c>
      <c r="E129" s="2">
        <v>52280.715675105297</v>
      </c>
      <c r="F129" s="2">
        <v>52973.189085601298</v>
      </c>
      <c r="G129" s="2">
        <v>53651.812271639399</v>
      </c>
      <c r="H129" s="2">
        <v>54712.945499613903</v>
      </c>
      <c r="I129" s="2">
        <v>55408.912373000203</v>
      </c>
      <c r="J129" s="2">
        <v>56408.105424723901</v>
      </c>
      <c r="K129" s="2">
        <v>57027.188619836401</v>
      </c>
      <c r="L129" s="2">
        <v>58194.638697408802</v>
      </c>
      <c r="M129" s="2">
        <v>59220.429275743998</v>
      </c>
      <c r="N129" s="2">
        <v>60483.174453952903</v>
      </c>
      <c r="O129" s="2">
        <v>61417.866687788599</v>
      </c>
      <c r="P129" s="2">
        <v>61991.283304139397</v>
      </c>
      <c r="Q129" s="2">
        <v>62067.378745521899</v>
      </c>
      <c r="R129" s="2">
        <v>61363.799132400003</v>
      </c>
      <c r="S129" s="2">
        <v>60236.444835653099</v>
      </c>
      <c r="T129" s="2">
        <v>59111.388883305699</v>
      </c>
      <c r="U129" s="2">
        <v>58229.114598668697</v>
      </c>
      <c r="V129" s="2">
        <v>58117.418368237501</v>
      </c>
      <c r="W129" s="2">
        <v>58728.943913680399</v>
      </c>
      <c r="X129" s="2">
        <v>60193.3409887983</v>
      </c>
      <c r="Y129" s="2">
        <v>61760.623091755697</v>
      </c>
      <c r="Z129" s="2">
        <v>62774.272344822901</v>
      </c>
      <c r="AA129" s="2">
        <v>62940.096220294101</v>
      </c>
      <c r="AB129" s="2">
        <v>62729.855002277101</v>
      </c>
      <c r="AC129" s="2">
        <v>61637.077360390998</v>
      </c>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1:60" x14ac:dyDescent="0.25">
      <c r="A130" t="s">
        <v>100</v>
      </c>
      <c r="B130" s="2" t="s">
        <v>137</v>
      </c>
      <c r="C130" s="2" t="s">
        <v>131</v>
      </c>
      <c r="D130" s="2">
        <v>41617.081598342302</v>
      </c>
      <c r="E130" s="2">
        <v>44381.389316962603</v>
      </c>
      <c r="F130" s="2">
        <v>46575.958890995498</v>
      </c>
      <c r="G130" s="2">
        <v>47898.5917796125</v>
      </c>
      <c r="H130" s="2">
        <v>48969.200289553897</v>
      </c>
      <c r="I130" s="2">
        <v>49947.744645243802</v>
      </c>
      <c r="J130" s="2">
        <v>49599.230209393798</v>
      </c>
      <c r="K130" s="2">
        <v>50375.052258436503</v>
      </c>
      <c r="L130" s="2">
        <v>51169.3192064701</v>
      </c>
      <c r="M130" s="2">
        <v>52046.291571563699</v>
      </c>
      <c r="N130" s="2">
        <v>52885.703440984398</v>
      </c>
      <c r="O130" s="2">
        <v>53941.662534300303</v>
      </c>
      <c r="P130" s="2">
        <v>54703.086597130998</v>
      </c>
      <c r="Q130" s="2">
        <v>55897.691995159003</v>
      </c>
      <c r="R130" s="2">
        <v>56974.927793662799</v>
      </c>
      <c r="S130" s="2">
        <v>58247.782344995598</v>
      </c>
      <c r="T130" s="2">
        <v>59233.136853362797</v>
      </c>
      <c r="U130" s="2">
        <v>59864.484426288</v>
      </c>
      <c r="V130" s="2">
        <v>60045.499003766898</v>
      </c>
      <c r="W130" s="2">
        <v>59461.539557596698</v>
      </c>
      <c r="X130" s="2">
        <v>58496.220482523699</v>
      </c>
      <c r="Y130" s="2">
        <v>57505.832505593098</v>
      </c>
      <c r="Z130" s="2">
        <v>56759.918737740802</v>
      </c>
      <c r="AA130" s="2">
        <v>56742.854071072397</v>
      </c>
      <c r="AB130" s="2">
        <v>57406.203728870903</v>
      </c>
      <c r="AC130" s="2">
        <v>58903.397113737301</v>
      </c>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1:60" x14ac:dyDescent="0.25">
      <c r="A131" t="s">
        <v>100</v>
      </c>
      <c r="B131" s="2" t="s">
        <v>137</v>
      </c>
      <c r="C131" s="2" t="s">
        <v>132</v>
      </c>
      <c r="D131" s="2">
        <v>29637.562312820501</v>
      </c>
      <c r="E131" s="2">
        <v>30629.258211108099</v>
      </c>
      <c r="F131" s="2">
        <v>31458.400261136201</v>
      </c>
      <c r="G131" s="2">
        <v>33077.594717696396</v>
      </c>
      <c r="H131" s="2">
        <v>34819.791461256304</v>
      </c>
      <c r="I131" s="2">
        <v>36528.153823934299</v>
      </c>
      <c r="J131" s="2">
        <v>39085.302690141099</v>
      </c>
      <c r="K131" s="2">
        <v>41229.147640359799</v>
      </c>
      <c r="L131" s="2">
        <v>42361.007657297501</v>
      </c>
      <c r="M131" s="2">
        <v>43380.548361771696</v>
      </c>
      <c r="N131" s="2">
        <v>44385.056431520301</v>
      </c>
      <c r="O131" s="2">
        <v>44265.731019899104</v>
      </c>
      <c r="P131" s="2">
        <v>45059.814788501499</v>
      </c>
      <c r="Q131" s="2">
        <v>45883.630110886203</v>
      </c>
      <c r="R131" s="2">
        <v>46760.107314327302</v>
      </c>
      <c r="S131" s="2">
        <v>47649.341481545402</v>
      </c>
      <c r="T131" s="2">
        <v>48701.470917831801</v>
      </c>
      <c r="U131" s="2">
        <v>49543.169011175698</v>
      </c>
      <c r="V131" s="2">
        <v>50716.564546450398</v>
      </c>
      <c r="W131" s="2">
        <v>51801.069933272804</v>
      </c>
      <c r="X131" s="2">
        <v>53044.806827827902</v>
      </c>
      <c r="Y131" s="2">
        <v>54045.5305010175</v>
      </c>
      <c r="Z131" s="2">
        <v>54716.299247905197</v>
      </c>
      <c r="AA131" s="2">
        <v>54987.4579014099</v>
      </c>
      <c r="AB131" s="2">
        <v>54541.006728137101</v>
      </c>
      <c r="AC131" s="2">
        <v>53774.622674006598</v>
      </c>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1:60" x14ac:dyDescent="0.25">
      <c r="A132" t="s">
        <v>100</v>
      </c>
      <c r="B132" s="2" t="s">
        <v>137</v>
      </c>
      <c r="C132" s="2" t="s">
        <v>133</v>
      </c>
      <c r="D132" s="2">
        <v>19711.880683195599</v>
      </c>
      <c r="E132" s="2">
        <v>20268.9184919453</v>
      </c>
      <c r="F132" s="2">
        <v>20593.528090560299</v>
      </c>
      <c r="G132" s="2">
        <v>21316.763629096498</v>
      </c>
      <c r="H132" s="2">
        <v>22220.1949651506</v>
      </c>
      <c r="I132" s="2">
        <v>22869.518771451199</v>
      </c>
      <c r="J132" s="2">
        <v>23850.7951740887</v>
      </c>
      <c r="K132" s="2">
        <v>24704.657713427601</v>
      </c>
      <c r="L132" s="2">
        <v>25999.7386852528</v>
      </c>
      <c r="M132" s="2">
        <v>27366.564179933801</v>
      </c>
      <c r="N132" s="2">
        <v>28826.363991162201</v>
      </c>
      <c r="O132" s="2">
        <v>31016.780250706601</v>
      </c>
      <c r="P132" s="2">
        <v>32827.023243636802</v>
      </c>
      <c r="Q132" s="2">
        <v>33857.315963283298</v>
      </c>
      <c r="R132" s="2">
        <v>34793.937315741598</v>
      </c>
      <c r="S132" s="2">
        <v>35698.712846919203</v>
      </c>
      <c r="T132" s="2">
        <v>35773.647053183202</v>
      </c>
      <c r="U132" s="2">
        <v>36533.8611423076</v>
      </c>
      <c r="V132" s="2">
        <v>37323.324689742498</v>
      </c>
      <c r="W132" s="2">
        <v>38146.519607404502</v>
      </c>
      <c r="X132" s="2">
        <v>39003.871053222902</v>
      </c>
      <c r="Y132" s="2">
        <v>39976.166762905603</v>
      </c>
      <c r="Z132" s="2">
        <v>40817.579392018502</v>
      </c>
      <c r="AA132" s="2">
        <v>41897.6974430685</v>
      </c>
      <c r="AB132" s="2">
        <v>42912.864126283399</v>
      </c>
      <c r="AC132" s="2">
        <v>44056.112748529697</v>
      </c>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1:60" x14ac:dyDescent="0.25">
      <c r="A133" t="s">
        <v>100</v>
      </c>
      <c r="B133" s="2" t="s">
        <v>137</v>
      </c>
      <c r="C133" s="2" t="s">
        <v>134</v>
      </c>
      <c r="D133" s="2">
        <v>16506.2705056872</v>
      </c>
      <c r="E133" s="2">
        <v>16777.373245688999</v>
      </c>
      <c r="F133" s="2">
        <v>16982.449142610101</v>
      </c>
      <c r="G133" s="2">
        <v>17189.848158591802</v>
      </c>
      <c r="H133" s="2">
        <v>17482.006390254199</v>
      </c>
      <c r="I133" s="2">
        <v>17943.259044218401</v>
      </c>
      <c r="J133" s="2">
        <v>18476.165671624702</v>
      </c>
      <c r="K133" s="2">
        <v>18944.0219348393</v>
      </c>
      <c r="L133" s="2">
        <v>19599.528019331301</v>
      </c>
      <c r="M133" s="2">
        <v>20275.796762259601</v>
      </c>
      <c r="N133" s="2">
        <v>20992.742728178899</v>
      </c>
      <c r="O133" s="2">
        <v>21953.654902739701</v>
      </c>
      <c r="P133" s="2">
        <v>22781.2278961595</v>
      </c>
      <c r="Q133" s="2">
        <v>23989.6782271396</v>
      </c>
      <c r="R133" s="2">
        <v>25236.628961322102</v>
      </c>
      <c r="S133" s="2">
        <v>26548.366383244102</v>
      </c>
      <c r="T133" s="2">
        <v>28502.366995114498</v>
      </c>
      <c r="U133" s="2">
        <v>30076.3294234034</v>
      </c>
      <c r="V133" s="2">
        <v>31405.067284635599</v>
      </c>
      <c r="W133" s="2">
        <v>32701.0688244212</v>
      </c>
      <c r="X133" s="2">
        <v>33992.218534820997</v>
      </c>
      <c r="Y133" s="2">
        <v>35254.1405754511</v>
      </c>
      <c r="Z133" s="2">
        <v>36641.352497281499</v>
      </c>
      <c r="AA133" s="2">
        <v>37849.6239311057</v>
      </c>
      <c r="AB133" s="2">
        <v>39062.180364497901</v>
      </c>
      <c r="AC133" s="2">
        <v>40301.309345194502</v>
      </c>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1:60" x14ac:dyDescent="0.25">
      <c r="A134" t="s">
        <v>100</v>
      </c>
      <c r="B134" s="2" t="s">
        <v>138</v>
      </c>
      <c r="C134" s="2" t="s">
        <v>117</v>
      </c>
      <c r="D134" s="2">
        <v>68.8419219999153</v>
      </c>
      <c r="E134" s="2">
        <v>65.4075379825738</v>
      </c>
      <c r="F134" s="2">
        <v>64.190819516261499</v>
      </c>
      <c r="G134" s="2">
        <v>63.183302540524998</v>
      </c>
      <c r="H134" s="2">
        <v>63.933613761807997</v>
      </c>
      <c r="I134" s="2">
        <v>64.427495305493906</v>
      </c>
      <c r="J134" s="2">
        <v>65.926616498784895</v>
      </c>
      <c r="K134" s="2">
        <v>67.325717339525895</v>
      </c>
      <c r="L134" s="2">
        <v>67.730365708777398</v>
      </c>
      <c r="M134" s="2">
        <v>67.789729720342095</v>
      </c>
      <c r="N134" s="2">
        <v>68.391875140246995</v>
      </c>
      <c r="O134" s="2">
        <v>69.272987758715203</v>
      </c>
      <c r="P134" s="2">
        <v>69.542380161852293</v>
      </c>
      <c r="Q134" s="2">
        <v>69.5447768777167</v>
      </c>
      <c r="R134" s="2">
        <v>69.485633234037905</v>
      </c>
      <c r="S134" s="2">
        <v>69.538642621701797</v>
      </c>
      <c r="T134" s="2">
        <v>69.709896560850396</v>
      </c>
      <c r="U134" s="2">
        <v>70.054070902478003</v>
      </c>
      <c r="V134" s="2">
        <v>70.508963786977205</v>
      </c>
      <c r="W134" s="2">
        <v>71.026189115266206</v>
      </c>
      <c r="X134" s="2">
        <v>71.494870569831804</v>
      </c>
      <c r="Y134" s="2">
        <v>71.998021632391399</v>
      </c>
      <c r="Z134" s="2">
        <v>72.432627739587005</v>
      </c>
      <c r="AA134" s="2">
        <v>72.853911367170895</v>
      </c>
      <c r="AB134" s="2">
        <v>73.190097343024306</v>
      </c>
      <c r="AC134" s="2">
        <v>73.520461516043895</v>
      </c>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1:60" x14ac:dyDescent="0.25">
      <c r="A135" t="s">
        <v>100</v>
      </c>
      <c r="B135" s="2" t="s">
        <v>138</v>
      </c>
      <c r="C135" s="2" t="s">
        <v>118</v>
      </c>
      <c r="D135" s="2">
        <v>46.556501344542603</v>
      </c>
      <c r="E135" s="2">
        <v>45.916837984516398</v>
      </c>
      <c r="F135" s="2">
        <v>45.282483978932603</v>
      </c>
      <c r="G135" s="2">
        <v>44.500082328684499</v>
      </c>
      <c r="H135" s="2">
        <v>42.874150598788503</v>
      </c>
      <c r="I135" s="2">
        <v>42.093791165608899</v>
      </c>
      <c r="J135" s="2">
        <v>41.640222176156598</v>
      </c>
      <c r="K135" s="2">
        <v>40.295470659895599</v>
      </c>
      <c r="L135" s="2">
        <v>39.469620085169097</v>
      </c>
      <c r="M135" s="2">
        <v>39.9216100527062</v>
      </c>
      <c r="N135" s="2">
        <v>39.261786587127297</v>
      </c>
      <c r="O135" s="2">
        <v>39.124107449803098</v>
      </c>
      <c r="P135" s="2">
        <v>39.542361021812397</v>
      </c>
      <c r="Q135" s="2">
        <v>39.669308153679403</v>
      </c>
      <c r="R135" s="2">
        <v>39.271083356259801</v>
      </c>
      <c r="S135" s="2">
        <v>39.297062814647603</v>
      </c>
      <c r="T135" s="2">
        <v>39.4014660852486</v>
      </c>
      <c r="U135" s="2">
        <v>39.070525414569097</v>
      </c>
      <c r="V135" s="2">
        <v>38.571879031502803</v>
      </c>
      <c r="W135" s="2">
        <v>38.020085349413797</v>
      </c>
      <c r="X135" s="2">
        <v>37.520579302316001</v>
      </c>
      <c r="Y135" s="2">
        <v>37.0332232242109</v>
      </c>
      <c r="Z135" s="2">
        <v>36.640147037150797</v>
      </c>
      <c r="AA135" s="2">
        <v>36.282507217179997</v>
      </c>
      <c r="AB135" s="2">
        <v>35.981437696169401</v>
      </c>
      <c r="AC135" s="2">
        <v>35.677855941009398</v>
      </c>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1:60" x14ac:dyDescent="0.25">
      <c r="A136" t="s">
        <v>100</v>
      </c>
      <c r="B136" s="2" t="s">
        <v>138</v>
      </c>
      <c r="C136" s="2" t="s">
        <v>119</v>
      </c>
      <c r="D136" s="2">
        <v>258.70533997134999</v>
      </c>
      <c r="E136" s="2">
        <v>264.297451691145</v>
      </c>
      <c r="F136" s="2">
        <v>269.50995037527201</v>
      </c>
      <c r="G136" s="2">
        <v>268.88931667815302</v>
      </c>
      <c r="H136" s="2">
        <v>273.31292751172799</v>
      </c>
      <c r="I136" s="2">
        <v>277.61410590493898</v>
      </c>
      <c r="J136" s="2">
        <v>279.36905310466</v>
      </c>
      <c r="K136" s="2">
        <v>282.44669968426803</v>
      </c>
      <c r="L136" s="2">
        <v>284.79558585254102</v>
      </c>
      <c r="M136" s="2">
        <v>284.48402982289701</v>
      </c>
      <c r="N136" s="2">
        <v>288.58421551445298</v>
      </c>
      <c r="O136" s="2">
        <v>287.74209068960101</v>
      </c>
      <c r="P136" s="2">
        <v>284.10670823188502</v>
      </c>
      <c r="Q136" s="2">
        <v>283.33412640744302</v>
      </c>
      <c r="R136" s="2">
        <v>284.82238909725203</v>
      </c>
      <c r="S136" s="2">
        <v>280.934432065995</v>
      </c>
      <c r="T136" s="2">
        <v>279.16673466170698</v>
      </c>
      <c r="U136" s="2">
        <v>281.093473240766</v>
      </c>
      <c r="V136" s="2">
        <v>282.325880167447</v>
      </c>
      <c r="W136" s="2">
        <v>283.23298799754798</v>
      </c>
      <c r="X136" s="2">
        <v>285.89439006474203</v>
      </c>
      <c r="Y136" s="2">
        <v>289.39978797577498</v>
      </c>
      <c r="Z136" s="2">
        <v>290.38795039949002</v>
      </c>
      <c r="AA136" s="2">
        <v>290.18262743690701</v>
      </c>
      <c r="AB136" s="2">
        <v>289.94324239515498</v>
      </c>
      <c r="AC136" s="2">
        <v>290.07496583080598</v>
      </c>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1:60" x14ac:dyDescent="0.25">
      <c r="A137" t="s">
        <v>100</v>
      </c>
      <c r="B137" s="2" t="s">
        <v>138</v>
      </c>
      <c r="C137" s="2" t="s">
        <v>120</v>
      </c>
      <c r="D137" s="2">
        <v>1974.5837381362201</v>
      </c>
      <c r="E137" s="2">
        <v>2079.7403567479801</v>
      </c>
      <c r="F137" s="2">
        <v>2035.3727152393401</v>
      </c>
      <c r="G137" s="2">
        <v>2062.6645523797501</v>
      </c>
      <c r="H137" s="2">
        <v>1969.4773663614301</v>
      </c>
      <c r="I137" s="2">
        <v>1918.45704464766</v>
      </c>
      <c r="J137" s="2">
        <v>1927.5243429683501</v>
      </c>
      <c r="K137" s="2">
        <v>1971.5645640186201</v>
      </c>
      <c r="L137" s="2">
        <v>2018.8195096023301</v>
      </c>
      <c r="M137" s="2">
        <v>2070.5618117484601</v>
      </c>
      <c r="N137" s="2">
        <v>2105.7734768238201</v>
      </c>
      <c r="O137" s="2">
        <v>2135.4425140815902</v>
      </c>
      <c r="P137" s="2">
        <v>2164.1678164179102</v>
      </c>
      <c r="Q137" s="2">
        <v>2183.981587498</v>
      </c>
      <c r="R137" s="2">
        <v>2195.2510001384999</v>
      </c>
      <c r="S137" s="2">
        <v>2220.3884926095802</v>
      </c>
      <c r="T137" s="2">
        <v>2222.6981609945101</v>
      </c>
      <c r="U137" s="2">
        <v>2214.66879532129</v>
      </c>
      <c r="V137" s="2">
        <v>2220.0971633479598</v>
      </c>
      <c r="W137" s="2">
        <v>2228.3044695594999</v>
      </c>
      <c r="X137" s="2">
        <v>2209.43584470413</v>
      </c>
      <c r="Y137" s="2">
        <v>2209.6082179457198</v>
      </c>
      <c r="Z137" s="2">
        <v>2226.8672846463701</v>
      </c>
      <c r="AA137" s="2">
        <v>2244.4110800879998</v>
      </c>
      <c r="AB137" s="2">
        <v>2261.94426541135</v>
      </c>
      <c r="AC137" s="2">
        <v>2291.1433615597698</v>
      </c>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1:60" x14ac:dyDescent="0.25">
      <c r="A138" t="s">
        <v>100</v>
      </c>
      <c r="B138" s="2" t="s">
        <v>138</v>
      </c>
      <c r="C138" s="2" t="s">
        <v>121</v>
      </c>
      <c r="D138" s="2">
        <v>2527.3753740603302</v>
      </c>
      <c r="E138" s="2">
        <v>2547.0438368453802</v>
      </c>
      <c r="F138" s="2">
        <v>2628.4447506979</v>
      </c>
      <c r="G138" s="2">
        <v>2667.8540138542098</v>
      </c>
      <c r="H138" s="2">
        <v>2715.0862875736502</v>
      </c>
      <c r="I138" s="2">
        <v>2755.33634084919</v>
      </c>
      <c r="J138" s="2">
        <v>2748.3480570425199</v>
      </c>
      <c r="K138" s="2">
        <v>2710.4274892437702</v>
      </c>
      <c r="L138" s="2">
        <v>2687.9219270130402</v>
      </c>
      <c r="M138" s="2">
        <v>2684.0703802935</v>
      </c>
      <c r="N138" s="2">
        <v>2710.04599995628</v>
      </c>
      <c r="O138" s="2">
        <v>2790.9527374334398</v>
      </c>
      <c r="P138" s="2">
        <v>2868.47437221771</v>
      </c>
      <c r="Q138" s="2">
        <v>2943.4763134282798</v>
      </c>
      <c r="R138" s="2">
        <v>3011.7249243546999</v>
      </c>
      <c r="S138" s="2">
        <v>3058.5848436516799</v>
      </c>
      <c r="T138" s="2">
        <v>3094.1162407724801</v>
      </c>
      <c r="U138" s="2">
        <v>3129.8919143522598</v>
      </c>
      <c r="V138" s="2">
        <v>3155.0909979892699</v>
      </c>
      <c r="W138" s="2">
        <v>3164.6051628426999</v>
      </c>
      <c r="X138" s="2">
        <v>3192.8116671869002</v>
      </c>
      <c r="Y138" s="2">
        <v>3186.7208072849799</v>
      </c>
      <c r="Z138" s="2">
        <v>3167.5111770229501</v>
      </c>
      <c r="AA138" s="2">
        <v>3165.5399199604499</v>
      </c>
      <c r="AB138" s="2">
        <v>3162.48175671736</v>
      </c>
      <c r="AC138" s="2">
        <v>3139.1851003121701</v>
      </c>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1:60" x14ac:dyDescent="0.25">
      <c r="A139" t="s">
        <v>100</v>
      </c>
      <c r="B139" s="2" t="s">
        <v>138</v>
      </c>
      <c r="C139" s="2" t="s">
        <v>122</v>
      </c>
      <c r="D139" s="2">
        <v>948.26510221882302</v>
      </c>
      <c r="E139" s="2">
        <v>947.29452125944999</v>
      </c>
      <c r="F139" s="2">
        <v>956.57807957914395</v>
      </c>
      <c r="G139" s="2">
        <v>982.40208910138699</v>
      </c>
      <c r="H139" s="2">
        <v>991.79569550505005</v>
      </c>
      <c r="I139" s="2">
        <v>996.19838130920505</v>
      </c>
      <c r="J139" s="2">
        <v>1003.99129629379</v>
      </c>
      <c r="K139" s="2">
        <v>1021.02536357205</v>
      </c>
      <c r="L139" s="2">
        <v>1023.72527372268</v>
      </c>
      <c r="M139" s="2">
        <v>1027.07245574385</v>
      </c>
      <c r="N139" s="2">
        <v>1026.61717278622</v>
      </c>
      <c r="O139" s="2">
        <v>1031.9598128038999</v>
      </c>
      <c r="P139" s="2">
        <v>1037.04023017348</v>
      </c>
      <c r="Q139" s="2">
        <v>1043.64794804741</v>
      </c>
      <c r="R139" s="2">
        <v>1055.0695812695201</v>
      </c>
      <c r="S139" s="2">
        <v>1076.0886166268299</v>
      </c>
      <c r="T139" s="2">
        <v>1108.8402384588101</v>
      </c>
      <c r="U139" s="2">
        <v>1136.9461310018601</v>
      </c>
      <c r="V139" s="2">
        <v>1161.8817228820201</v>
      </c>
      <c r="W139" s="2">
        <v>1183.43446559688</v>
      </c>
      <c r="X139" s="2">
        <v>1194.35655406506</v>
      </c>
      <c r="Y139" s="2">
        <v>1198.65266999352</v>
      </c>
      <c r="Z139" s="2">
        <v>1203.83893044089</v>
      </c>
      <c r="AA139" s="2">
        <v>1206.0846668673501</v>
      </c>
      <c r="AB139" s="2">
        <v>1204.65294888073</v>
      </c>
      <c r="AC139" s="2">
        <v>1210.4012404138</v>
      </c>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1:60" x14ac:dyDescent="0.25">
      <c r="A140" t="s">
        <v>100</v>
      </c>
      <c r="B140" s="2" t="s">
        <v>138</v>
      </c>
      <c r="C140" s="2" t="s">
        <v>123</v>
      </c>
      <c r="D140" s="2">
        <v>768.272633708527</v>
      </c>
      <c r="E140" s="2">
        <v>783.88205907198903</v>
      </c>
      <c r="F140" s="2">
        <v>803.673030587629</v>
      </c>
      <c r="G140" s="2">
        <v>811.62930849349505</v>
      </c>
      <c r="H140" s="2">
        <v>824.37631173893806</v>
      </c>
      <c r="I140" s="2">
        <v>834.12560608850197</v>
      </c>
      <c r="J140" s="2">
        <v>834.927065347179</v>
      </c>
      <c r="K140" s="2">
        <v>835.53701937261997</v>
      </c>
      <c r="L140" s="2">
        <v>846.86642451272405</v>
      </c>
      <c r="M140" s="2">
        <v>849.58900743915206</v>
      </c>
      <c r="N140" s="2">
        <v>847.58661389312601</v>
      </c>
      <c r="O140" s="2">
        <v>848.23180094400902</v>
      </c>
      <c r="P140" s="2">
        <v>852.15589725746099</v>
      </c>
      <c r="Q140" s="2">
        <v>853.23803099009604</v>
      </c>
      <c r="R140" s="2">
        <v>854.58965306350501</v>
      </c>
      <c r="S140" s="2">
        <v>858.48915915029204</v>
      </c>
      <c r="T140" s="2">
        <v>862.72188351824798</v>
      </c>
      <c r="U140" s="2">
        <v>868.74157046999403</v>
      </c>
      <c r="V140" s="2">
        <v>875.24813151690296</v>
      </c>
      <c r="W140" s="2">
        <v>884.876756089276</v>
      </c>
      <c r="X140" s="2">
        <v>899.35081047917299</v>
      </c>
      <c r="Y140" s="2">
        <v>922.03709342751995</v>
      </c>
      <c r="Z140" s="2">
        <v>941.92748564669603</v>
      </c>
      <c r="AA140" s="2">
        <v>959.49179942606202</v>
      </c>
      <c r="AB140" s="2">
        <v>974.74045815237105</v>
      </c>
      <c r="AC140" s="2">
        <v>982.98794279549304</v>
      </c>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1:60" x14ac:dyDescent="0.25">
      <c r="A141" t="s">
        <v>100</v>
      </c>
      <c r="B141" s="2" t="s">
        <v>138</v>
      </c>
      <c r="C141" s="2" t="s">
        <v>124</v>
      </c>
      <c r="D141" s="2">
        <v>595.41258267858598</v>
      </c>
      <c r="E141" s="2">
        <v>607.47767727096004</v>
      </c>
      <c r="F141" s="2">
        <v>633.14206190560799</v>
      </c>
      <c r="G141" s="2">
        <v>655.42884222398004</v>
      </c>
      <c r="H141" s="2">
        <v>668.60831989282099</v>
      </c>
      <c r="I141" s="2">
        <v>674.54330314624701</v>
      </c>
      <c r="J141" s="2">
        <v>690.90194052198297</v>
      </c>
      <c r="K141" s="2">
        <v>701.82512171375197</v>
      </c>
      <c r="L141" s="2">
        <v>704.67772104634605</v>
      </c>
      <c r="M141" s="2">
        <v>712.95284796451995</v>
      </c>
      <c r="N141" s="2">
        <v>721.63887249791401</v>
      </c>
      <c r="O141" s="2">
        <v>724.50062212397904</v>
      </c>
      <c r="P141" s="2">
        <v>727.17473234723002</v>
      </c>
      <c r="Q141" s="2">
        <v>735.45861106982295</v>
      </c>
      <c r="R141" s="2">
        <v>737.52346793531206</v>
      </c>
      <c r="S141" s="2">
        <v>737.18935903860495</v>
      </c>
      <c r="T141" s="2">
        <v>737.39891840798998</v>
      </c>
      <c r="U141" s="2">
        <v>738.56891312412802</v>
      </c>
      <c r="V141" s="2">
        <v>737.88294213051097</v>
      </c>
      <c r="W141" s="2">
        <v>737.85401303843003</v>
      </c>
      <c r="X141" s="2">
        <v>739.72080182281002</v>
      </c>
      <c r="Y141" s="2">
        <v>741.27262307150397</v>
      </c>
      <c r="Z141" s="2">
        <v>744.692365782303</v>
      </c>
      <c r="AA141" s="2">
        <v>748.65545419180205</v>
      </c>
      <c r="AB141" s="2">
        <v>754.76298426967003</v>
      </c>
      <c r="AC141" s="2">
        <v>764.70823981787896</v>
      </c>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1:60" x14ac:dyDescent="0.25">
      <c r="A142" t="s">
        <v>100</v>
      </c>
      <c r="B142" s="2" t="s">
        <v>138</v>
      </c>
      <c r="C142" s="2" t="s">
        <v>125</v>
      </c>
      <c r="D142" s="2">
        <v>517.74234025136298</v>
      </c>
      <c r="E142" s="2">
        <v>498.679161282336</v>
      </c>
      <c r="F142" s="2">
        <v>486.06427355726998</v>
      </c>
      <c r="G142" s="2">
        <v>480.94163182243102</v>
      </c>
      <c r="H142" s="2">
        <v>478.97071021406498</v>
      </c>
      <c r="I142" s="2">
        <v>487.07807011120701</v>
      </c>
      <c r="J142" s="2">
        <v>499.81056082513101</v>
      </c>
      <c r="K142" s="2">
        <v>514.73905666862504</v>
      </c>
      <c r="L142" s="2">
        <v>532.096832159428</v>
      </c>
      <c r="M142" s="2">
        <v>545.90224148019604</v>
      </c>
      <c r="N142" s="2">
        <v>553.22694118029403</v>
      </c>
      <c r="O142" s="2">
        <v>563.90714702537696</v>
      </c>
      <c r="P142" s="2">
        <v>571.72202504495101</v>
      </c>
      <c r="Q142" s="2">
        <v>576.21511559138798</v>
      </c>
      <c r="R142" s="2">
        <v>583.73504069417902</v>
      </c>
      <c r="S142" s="2">
        <v>592.37606058585504</v>
      </c>
      <c r="T142" s="2">
        <v>596.19875539938903</v>
      </c>
      <c r="U142" s="2">
        <v>598.92877292256696</v>
      </c>
      <c r="V142" s="2">
        <v>604.56685874146899</v>
      </c>
      <c r="W142" s="2">
        <v>606.64740775966504</v>
      </c>
      <c r="X142" s="2">
        <v>606.07949358709698</v>
      </c>
      <c r="Y142" s="2">
        <v>605.83110988385499</v>
      </c>
      <c r="Z142" s="2">
        <v>605.96415327671104</v>
      </c>
      <c r="AA142" s="2">
        <v>604.28187782399402</v>
      </c>
      <c r="AB142" s="2">
        <v>603.12837807412802</v>
      </c>
      <c r="AC142" s="2">
        <v>603.67731026485899</v>
      </c>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1:60" x14ac:dyDescent="0.25">
      <c r="A143" t="s">
        <v>100</v>
      </c>
      <c r="B143" s="2" t="s">
        <v>138</v>
      </c>
      <c r="C143" s="2" t="s">
        <v>126</v>
      </c>
      <c r="D143" s="2">
        <v>542.14375842774496</v>
      </c>
      <c r="E143" s="2">
        <v>554.29848042034303</v>
      </c>
      <c r="F143" s="2">
        <v>562.23109021062396</v>
      </c>
      <c r="G143" s="2">
        <v>557.53471536415304</v>
      </c>
      <c r="H143" s="2">
        <v>553.65057165200403</v>
      </c>
      <c r="I143" s="2">
        <v>540.79279337498497</v>
      </c>
      <c r="J143" s="2">
        <v>527.48723642183904</v>
      </c>
      <c r="K143" s="2">
        <v>520.129574472424</v>
      </c>
      <c r="L143" s="2">
        <v>517.20820679958604</v>
      </c>
      <c r="M143" s="2">
        <v>522.82483493099198</v>
      </c>
      <c r="N143" s="2">
        <v>535.26009701360499</v>
      </c>
      <c r="O143" s="2">
        <v>550.22161875731399</v>
      </c>
      <c r="P143" s="2">
        <v>566.91979883364604</v>
      </c>
      <c r="Q143" s="2">
        <v>585.50379426163795</v>
      </c>
      <c r="R143" s="2">
        <v>600.689318195125</v>
      </c>
      <c r="S143" s="2">
        <v>611.260336064547</v>
      </c>
      <c r="T143" s="2">
        <v>622.24632772666405</v>
      </c>
      <c r="U143" s="2">
        <v>630.78499559074305</v>
      </c>
      <c r="V143" s="2">
        <v>637.76086322676201</v>
      </c>
      <c r="W143" s="2">
        <v>646.50731217006705</v>
      </c>
      <c r="X143" s="2">
        <v>655.302054951895</v>
      </c>
      <c r="Y143" s="2">
        <v>659.73473145309003</v>
      </c>
      <c r="Z143" s="2">
        <v>662.60820942165003</v>
      </c>
      <c r="AA143" s="2">
        <v>666.86479569063897</v>
      </c>
      <c r="AB143" s="2">
        <v>667.87828500208104</v>
      </c>
      <c r="AC143" s="2">
        <v>666.24243527161195</v>
      </c>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1:60" x14ac:dyDescent="0.25">
      <c r="A144" t="s">
        <v>100</v>
      </c>
      <c r="B144" s="2" t="s">
        <v>138</v>
      </c>
      <c r="C144" s="2" t="s">
        <v>127</v>
      </c>
      <c r="D144" s="2">
        <v>546.38370748010004</v>
      </c>
      <c r="E144" s="2">
        <v>530.76937002669899</v>
      </c>
      <c r="F144" s="2">
        <v>520.57937762802703</v>
      </c>
      <c r="G144" s="2">
        <v>513.33924175971094</v>
      </c>
      <c r="H144" s="2">
        <v>510.86934157318501</v>
      </c>
      <c r="I144" s="2">
        <v>523.01499849611298</v>
      </c>
      <c r="J144" s="2">
        <v>541.41694919167605</v>
      </c>
      <c r="K144" s="2">
        <v>556.69627240307602</v>
      </c>
      <c r="L144" s="2">
        <v>564.738614117422</v>
      </c>
      <c r="M144" s="2">
        <v>569.03455793859598</v>
      </c>
      <c r="N144" s="2">
        <v>561.49474229188195</v>
      </c>
      <c r="O144" s="2">
        <v>553.75416124905303</v>
      </c>
      <c r="P144" s="2">
        <v>550.04857663065002</v>
      </c>
      <c r="Q144" s="2">
        <v>551.17034615820501</v>
      </c>
      <c r="R144" s="2">
        <v>559.83651070241899</v>
      </c>
      <c r="S144" s="2">
        <v>574.72351971012495</v>
      </c>
      <c r="T144" s="2">
        <v>590.99250643155699</v>
      </c>
      <c r="U144" s="2">
        <v>610.17082540711897</v>
      </c>
      <c r="V144" s="2">
        <v>629.60078483974996</v>
      </c>
      <c r="W144" s="2">
        <v>644.994450739434</v>
      </c>
      <c r="X144" s="2">
        <v>657.21552915651603</v>
      </c>
      <c r="Y144" s="2">
        <v>668.61603416307105</v>
      </c>
      <c r="Z144" s="2">
        <v>676.88389719942802</v>
      </c>
      <c r="AA144" s="2">
        <v>684.80638035303798</v>
      </c>
      <c r="AB144" s="2">
        <v>694.27654823633895</v>
      </c>
      <c r="AC144" s="2">
        <v>703.00535836552899</v>
      </c>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1:60" x14ac:dyDescent="0.25">
      <c r="A145" t="s">
        <v>100</v>
      </c>
      <c r="B145" s="2" t="s">
        <v>138</v>
      </c>
      <c r="C145" s="2" t="s">
        <v>128</v>
      </c>
      <c r="D145" s="2">
        <v>495.21137452497999</v>
      </c>
      <c r="E145" s="2">
        <v>498.87877115505597</v>
      </c>
      <c r="F145" s="2">
        <v>501.197555227517</v>
      </c>
      <c r="G145" s="2">
        <v>505.47425123789901</v>
      </c>
      <c r="H145" s="2">
        <v>492.98101119390401</v>
      </c>
      <c r="I145" s="2">
        <v>482.19539105455601</v>
      </c>
      <c r="J145" s="2">
        <v>475.54788797069301</v>
      </c>
      <c r="K145" s="2">
        <v>466.52804448766199</v>
      </c>
      <c r="L145" s="2">
        <v>461.286151441573</v>
      </c>
      <c r="M145" s="2">
        <v>467.66862768690498</v>
      </c>
      <c r="N145" s="2">
        <v>480.23518222159498</v>
      </c>
      <c r="O145" s="2">
        <v>494.80713896981302</v>
      </c>
      <c r="P145" s="2">
        <v>506.26621811794098</v>
      </c>
      <c r="Q145" s="2">
        <v>511.362368264797</v>
      </c>
      <c r="R145" s="2">
        <v>511.34195607849398</v>
      </c>
      <c r="S145" s="2">
        <v>504.023988732193</v>
      </c>
      <c r="T145" s="2">
        <v>496.23731484376799</v>
      </c>
      <c r="U145" s="2">
        <v>492.87184354176202</v>
      </c>
      <c r="V145" s="2">
        <v>493.37026403321198</v>
      </c>
      <c r="W145" s="2">
        <v>500.54856062072599</v>
      </c>
      <c r="X145" s="2">
        <v>512.91362733494498</v>
      </c>
      <c r="Y145" s="2">
        <v>527.50813253436195</v>
      </c>
      <c r="Z145" s="2">
        <v>543.77238430644604</v>
      </c>
      <c r="AA145" s="2">
        <v>560.31025932852799</v>
      </c>
      <c r="AB145" s="2">
        <v>574.19126038653201</v>
      </c>
      <c r="AC145" s="2">
        <v>584.59631299629905</v>
      </c>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1:60" x14ac:dyDescent="0.25">
      <c r="A146" t="s">
        <v>100</v>
      </c>
      <c r="B146" s="2" t="s">
        <v>138</v>
      </c>
      <c r="C146" s="2" t="s">
        <v>129</v>
      </c>
      <c r="D146" s="2">
        <v>469.14113848818999</v>
      </c>
      <c r="E146" s="2">
        <v>476.63465548520401</v>
      </c>
      <c r="F146" s="2">
        <v>483.66656734666702</v>
      </c>
      <c r="G146" s="2">
        <v>492.62510437651503</v>
      </c>
      <c r="H146" s="2">
        <v>501.23009739771499</v>
      </c>
      <c r="I146" s="2">
        <v>513.82216072598806</v>
      </c>
      <c r="J146" s="2">
        <v>519.132912854653</v>
      </c>
      <c r="K146" s="2">
        <v>523.90244601221798</v>
      </c>
      <c r="L146" s="2">
        <v>525.58373659675601</v>
      </c>
      <c r="M146" s="2">
        <v>517.68509473942004</v>
      </c>
      <c r="N146" s="2">
        <v>508.36927100022803</v>
      </c>
      <c r="O146" s="2">
        <v>499.92926844816498</v>
      </c>
      <c r="P146" s="2">
        <v>490.41678611591601</v>
      </c>
      <c r="Q146" s="2">
        <v>486.61057168866898</v>
      </c>
      <c r="R146" s="2">
        <v>490.81512417527102</v>
      </c>
      <c r="S146" s="2">
        <v>503.62492679229598</v>
      </c>
      <c r="T146" s="2">
        <v>517.48839469426002</v>
      </c>
      <c r="U146" s="2">
        <v>527.967781193164</v>
      </c>
      <c r="V146" s="2">
        <v>531.78679888892998</v>
      </c>
      <c r="W146" s="2">
        <v>531.21366376461799</v>
      </c>
      <c r="X146" s="2">
        <v>521.97359988122696</v>
      </c>
      <c r="Y146" s="2">
        <v>512.15451983175399</v>
      </c>
      <c r="Z146" s="2">
        <v>506.39193350535402</v>
      </c>
      <c r="AA146" s="2">
        <v>504.49267537212199</v>
      </c>
      <c r="AB146" s="2">
        <v>510.09912098325799</v>
      </c>
      <c r="AC146" s="2">
        <v>519.50289349994</v>
      </c>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1:60" x14ac:dyDescent="0.25">
      <c r="A147" t="s">
        <v>100</v>
      </c>
      <c r="B147" s="2" t="s">
        <v>138</v>
      </c>
      <c r="C147" s="2" t="s">
        <v>130</v>
      </c>
      <c r="D147" s="2">
        <v>521.44154529988498</v>
      </c>
      <c r="E147" s="2">
        <v>513.31910177728298</v>
      </c>
      <c r="F147" s="2">
        <v>518.82736767100505</v>
      </c>
      <c r="G147" s="2">
        <v>520.28838303686803</v>
      </c>
      <c r="H147" s="2">
        <v>526.03422065073801</v>
      </c>
      <c r="I147" s="2">
        <v>535.86684166458099</v>
      </c>
      <c r="J147" s="2">
        <v>547.89677190078498</v>
      </c>
      <c r="K147" s="2">
        <v>555.55338902720302</v>
      </c>
      <c r="L147" s="2">
        <v>571.52088334742996</v>
      </c>
      <c r="M147" s="2">
        <v>584.55573073887297</v>
      </c>
      <c r="N147" s="2">
        <v>597.02490563052697</v>
      </c>
      <c r="O147" s="2">
        <v>604.63496681909896</v>
      </c>
      <c r="P147" s="2">
        <v>609.70008404003295</v>
      </c>
      <c r="Q147" s="2">
        <v>609.16366042271</v>
      </c>
      <c r="R147" s="2">
        <v>599.46502899004497</v>
      </c>
      <c r="S147" s="2">
        <v>586.78457419339395</v>
      </c>
      <c r="T147" s="2">
        <v>574.07223276091804</v>
      </c>
      <c r="U147" s="2">
        <v>564.28544823963398</v>
      </c>
      <c r="V147" s="2">
        <v>561.48580342238301</v>
      </c>
      <c r="W147" s="2">
        <v>567.36681088452701</v>
      </c>
      <c r="X147" s="2">
        <v>581.75944822981705</v>
      </c>
      <c r="Y147" s="2">
        <v>597.37462720711505</v>
      </c>
      <c r="Z147" s="2">
        <v>607.32942368802503</v>
      </c>
      <c r="AA147" s="2">
        <v>609.474014767933</v>
      </c>
      <c r="AB147" s="2">
        <v>606.87482535718595</v>
      </c>
      <c r="AC147" s="2">
        <v>595.20466017279398</v>
      </c>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1:60" x14ac:dyDescent="0.25">
      <c r="A148" t="s">
        <v>100</v>
      </c>
      <c r="B148" s="2" t="s">
        <v>138</v>
      </c>
      <c r="C148" s="2" t="s">
        <v>131</v>
      </c>
      <c r="D148" s="2">
        <v>775.90348402888901</v>
      </c>
      <c r="E148" s="2">
        <v>821.51495631668297</v>
      </c>
      <c r="F148" s="2">
        <v>854.99967915754996</v>
      </c>
      <c r="G148" s="2">
        <v>872.59866460959802</v>
      </c>
      <c r="H148" s="2">
        <v>890.63755109581996</v>
      </c>
      <c r="I148" s="2">
        <v>906.12584272411596</v>
      </c>
      <c r="J148" s="2">
        <v>899.70704051967596</v>
      </c>
      <c r="K148" s="2">
        <v>915.96066988474604</v>
      </c>
      <c r="L148" s="2">
        <v>927.24292789183301</v>
      </c>
      <c r="M148" s="2">
        <v>938.49722438192396</v>
      </c>
      <c r="N148" s="2">
        <v>955.265705134619</v>
      </c>
      <c r="O148" s="2">
        <v>976.81335080524605</v>
      </c>
      <c r="P148" s="2">
        <v>991.78460015932399</v>
      </c>
      <c r="Q148" s="2">
        <v>1017.68042392577</v>
      </c>
      <c r="R148" s="2">
        <v>1039.8536939911501</v>
      </c>
      <c r="S148" s="2">
        <v>1062.1975045208701</v>
      </c>
      <c r="T148" s="2">
        <v>1077.0007349259199</v>
      </c>
      <c r="U148" s="2">
        <v>1084.2996419854101</v>
      </c>
      <c r="V148" s="2">
        <v>1084.60330643673</v>
      </c>
      <c r="W148" s="2">
        <v>1069.6767161416001</v>
      </c>
      <c r="X148" s="2">
        <v>1048.6988882312</v>
      </c>
      <c r="Y148" s="2">
        <v>1028.3741707224799</v>
      </c>
      <c r="Z148" s="2">
        <v>1013.5002045375001</v>
      </c>
      <c r="AA148" s="2">
        <v>1009.99982177942</v>
      </c>
      <c r="AB148" s="2">
        <v>1019.94668303461</v>
      </c>
      <c r="AC148" s="2">
        <v>1045.83108186355</v>
      </c>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1:60" x14ac:dyDescent="0.25">
      <c r="A149" t="s">
        <v>100</v>
      </c>
      <c r="B149" s="2" t="s">
        <v>138</v>
      </c>
      <c r="C149" s="2" t="s">
        <v>132</v>
      </c>
      <c r="D149" s="2">
        <v>1063.09512253668</v>
      </c>
      <c r="E149" s="2">
        <v>1090.8434113026501</v>
      </c>
      <c r="F149" s="2">
        <v>1109.1126397063999</v>
      </c>
      <c r="G149" s="2">
        <v>1157.4035202346399</v>
      </c>
      <c r="H149" s="2">
        <v>1208.1308662398701</v>
      </c>
      <c r="I149" s="2">
        <v>1274.4794517474299</v>
      </c>
      <c r="J149" s="2">
        <v>1359.6975038242001</v>
      </c>
      <c r="K149" s="2">
        <v>1433.1139043296901</v>
      </c>
      <c r="L149" s="2">
        <v>1470.88928828956</v>
      </c>
      <c r="M149" s="2">
        <v>1511.1197709236001</v>
      </c>
      <c r="N149" s="2">
        <v>1543.46943529844</v>
      </c>
      <c r="O149" s="2">
        <v>1542.2407690914299</v>
      </c>
      <c r="P149" s="2">
        <v>1572.28483082261</v>
      </c>
      <c r="Q149" s="2">
        <v>1599.82864379387</v>
      </c>
      <c r="R149" s="2">
        <v>1625.2208954558901</v>
      </c>
      <c r="S149" s="2">
        <v>1658.2349411483999</v>
      </c>
      <c r="T149" s="2">
        <v>1700.00568981233</v>
      </c>
      <c r="U149" s="2">
        <v>1730.98572207343</v>
      </c>
      <c r="V149" s="2">
        <v>1776.9719070390699</v>
      </c>
      <c r="W149" s="2">
        <v>1819.2792842940901</v>
      </c>
      <c r="X149" s="2">
        <v>1863.8333996717499</v>
      </c>
      <c r="Y149" s="2">
        <v>1894.09682751636</v>
      </c>
      <c r="Z149" s="2">
        <v>1913.37385284017</v>
      </c>
      <c r="AA149" s="2">
        <v>1919.2425060104899</v>
      </c>
      <c r="AB149" s="2">
        <v>1899.08027814919</v>
      </c>
      <c r="AC149" s="2">
        <v>1868.4205725726699</v>
      </c>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1:60" x14ac:dyDescent="0.25">
      <c r="A150" t="s">
        <v>100</v>
      </c>
      <c r="B150" s="2" t="s">
        <v>138</v>
      </c>
      <c r="C150" s="2" t="s">
        <v>133</v>
      </c>
      <c r="D150" s="2">
        <v>1743.6780229122301</v>
      </c>
      <c r="E150" s="2">
        <v>1791.4923380499899</v>
      </c>
      <c r="F150" s="2">
        <v>1824.68897402431</v>
      </c>
      <c r="G150" s="2">
        <v>1864.4327672141401</v>
      </c>
      <c r="H150" s="2">
        <v>1944.14808842714</v>
      </c>
      <c r="I150" s="2">
        <v>1998.2340625224499</v>
      </c>
      <c r="J150" s="2">
        <v>2074.1381815415598</v>
      </c>
      <c r="K150" s="2">
        <v>2134.45115120115</v>
      </c>
      <c r="L150" s="2">
        <v>2242.1788876363898</v>
      </c>
      <c r="M150" s="2">
        <v>2357.5346131163001</v>
      </c>
      <c r="N150" s="2">
        <v>2489.8078552029601</v>
      </c>
      <c r="O150" s="2">
        <v>2675.64823436607</v>
      </c>
      <c r="P150" s="2">
        <v>2828.99139704563</v>
      </c>
      <c r="Q150" s="2">
        <v>2917.8528694204801</v>
      </c>
      <c r="R150" s="2">
        <v>3007.21350421138</v>
      </c>
      <c r="S150" s="2">
        <v>3083.9818171601</v>
      </c>
      <c r="T150" s="2">
        <v>3096.6544862873502</v>
      </c>
      <c r="U150" s="2">
        <v>3170.6543711262102</v>
      </c>
      <c r="V150" s="2">
        <v>3240.3672909812899</v>
      </c>
      <c r="W150" s="2">
        <v>3305.7026935078402</v>
      </c>
      <c r="X150" s="2">
        <v>3386.5783232530098</v>
      </c>
      <c r="Y150" s="2">
        <v>3478.2571659200999</v>
      </c>
      <c r="Z150" s="2">
        <v>3554.9214616658201</v>
      </c>
      <c r="AA150" s="2">
        <v>3656.6842694736802</v>
      </c>
      <c r="AB150" s="2">
        <v>3754.98237529984</v>
      </c>
      <c r="AC150" s="2">
        <v>3857.66749616486</v>
      </c>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1:60" x14ac:dyDescent="0.25">
      <c r="A151" t="s">
        <v>100</v>
      </c>
      <c r="B151" s="2" t="s">
        <v>138</v>
      </c>
      <c r="C151" s="2" t="s">
        <v>134</v>
      </c>
      <c r="D151" s="2">
        <v>5628.7960093190804</v>
      </c>
      <c r="E151" s="2">
        <v>5681.3458970111897</v>
      </c>
      <c r="F151" s="2">
        <v>5677.00208740166</v>
      </c>
      <c r="G151" s="2">
        <v>5772.9401913156798</v>
      </c>
      <c r="H151" s="2">
        <v>5786.40734155258</v>
      </c>
      <c r="I151" s="2">
        <v>5940.3132966344901</v>
      </c>
      <c r="J151" s="2">
        <v>6153.4932128758001</v>
      </c>
      <c r="K151" s="2">
        <v>6357.5322704186201</v>
      </c>
      <c r="L151" s="2">
        <v>6592.3414731601397</v>
      </c>
      <c r="M151" s="2">
        <v>6830.9664815433698</v>
      </c>
      <c r="N151" s="2">
        <v>7065.78287809627</v>
      </c>
      <c r="O151" s="2">
        <v>7392.4037270148201</v>
      </c>
      <c r="P151" s="2">
        <v>7680.7474204500204</v>
      </c>
      <c r="Q151" s="2">
        <v>8082.7755165073704</v>
      </c>
      <c r="R151" s="2">
        <v>8511.0961300892104</v>
      </c>
      <c r="S151" s="2">
        <v>8960.4759772031193</v>
      </c>
      <c r="T151" s="2">
        <v>9614.25916519762</v>
      </c>
      <c r="U151" s="2">
        <v>10149.9799817038</v>
      </c>
      <c r="V151" s="2">
        <v>10604.470825184</v>
      </c>
      <c r="W151" s="2">
        <v>11059.847338006201</v>
      </c>
      <c r="X151" s="2">
        <v>11504.588974808599</v>
      </c>
      <c r="Y151" s="2">
        <v>11936.993065226499</v>
      </c>
      <c r="Z151" s="2">
        <v>12419.9618618893</v>
      </c>
      <c r="AA151" s="2">
        <v>12838.945874614001</v>
      </c>
      <c r="AB151" s="2">
        <v>13257.6025926775</v>
      </c>
      <c r="AC151" s="2">
        <v>13690.0209122535</v>
      </c>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1:60" x14ac:dyDescent="0.25">
      <c r="A152" t="s">
        <v>100</v>
      </c>
      <c r="B152" s="2" t="s">
        <v>139</v>
      </c>
      <c r="C152" s="2" t="s">
        <v>117</v>
      </c>
      <c r="D152" s="2">
        <v>58515.875192236403</v>
      </c>
      <c r="E152" s="2">
        <v>57604.592074334003</v>
      </c>
      <c r="F152" s="2">
        <v>56668.566894075098</v>
      </c>
      <c r="G152" s="2">
        <v>56158.512756842501</v>
      </c>
      <c r="H152" s="2">
        <v>55786.656977558101</v>
      </c>
      <c r="I152" s="2">
        <v>54731.951945979898</v>
      </c>
      <c r="J152" s="2">
        <v>54724.738508289098</v>
      </c>
      <c r="K152" s="2">
        <v>55184.208252324403</v>
      </c>
      <c r="L152" s="2">
        <v>55652.3283841011</v>
      </c>
      <c r="M152" s="2">
        <v>56210.0907758092</v>
      </c>
      <c r="N152" s="2">
        <v>57003.736401967297</v>
      </c>
      <c r="O152" s="2">
        <v>57935.949260376801</v>
      </c>
      <c r="P152" s="2">
        <v>58259.596003168801</v>
      </c>
      <c r="Q152" s="2">
        <v>58289.210873920099</v>
      </c>
      <c r="R152" s="2">
        <v>58308.840972991296</v>
      </c>
      <c r="S152" s="2">
        <v>58415.131123789397</v>
      </c>
      <c r="T152" s="2">
        <v>58626.226243486199</v>
      </c>
      <c r="U152" s="2">
        <v>58981.896474162197</v>
      </c>
      <c r="V152" s="2">
        <v>59454.294405104003</v>
      </c>
      <c r="W152" s="2">
        <v>60008.232060364797</v>
      </c>
      <c r="X152" s="2">
        <v>60618.094021454301</v>
      </c>
      <c r="Y152" s="2">
        <v>61274.620036790198</v>
      </c>
      <c r="Z152" s="2">
        <v>61939.882537872698</v>
      </c>
      <c r="AA152" s="2">
        <v>62602.127011568598</v>
      </c>
      <c r="AB152" s="2">
        <v>63248.096991183098</v>
      </c>
      <c r="AC152" s="2">
        <v>63864.856242251597</v>
      </c>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1:60" x14ac:dyDescent="0.25">
      <c r="A153" t="s">
        <v>100</v>
      </c>
      <c r="B153" s="2" t="s">
        <v>139</v>
      </c>
      <c r="C153" s="2" t="s">
        <v>118</v>
      </c>
      <c r="D153" s="2">
        <v>59935.383310961901</v>
      </c>
      <c r="E153" s="2">
        <v>60104.330431615999</v>
      </c>
      <c r="F153" s="2">
        <v>60591.216222541902</v>
      </c>
      <c r="G153" s="2">
        <v>60487.121600974097</v>
      </c>
      <c r="H153" s="2">
        <v>60405.955580691698</v>
      </c>
      <c r="I153" s="2">
        <v>60897.330214743801</v>
      </c>
      <c r="J153" s="2">
        <v>60186.026397182301</v>
      </c>
      <c r="K153" s="2">
        <v>59434.333016332297</v>
      </c>
      <c r="L153" s="2">
        <v>59400.131569730198</v>
      </c>
      <c r="M153" s="2">
        <v>59462.690993122997</v>
      </c>
      <c r="N153" s="2">
        <v>58615.1997843559</v>
      </c>
      <c r="O153" s="2">
        <v>58636.075431528203</v>
      </c>
      <c r="P153" s="2">
        <v>59116.467004677303</v>
      </c>
      <c r="Q153" s="2">
        <v>59628.822842002803</v>
      </c>
      <c r="R153" s="2">
        <v>60183.306099788701</v>
      </c>
      <c r="S153" s="2">
        <v>60957.749658408997</v>
      </c>
      <c r="T153" s="2">
        <v>61878.575430392899</v>
      </c>
      <c r="U153" s="2">
        <v>62196.3067600902</v>
      </c>
      <c r="V153" s="2">
        <v>62227.577870184999</v>
      </c>
      <c r="W153" s="2">
        <v>62244.379334378202</v>
      </c>
      <c r="X153" s="2">
        <v>62353.251366771197</v>
      </c>
      <c r="Y153" s="2">
        <v>62566.380301097597</v>
      </c>
      <c r="Z153" s="2">
        <v>62925.279868998397</v>
      </c>
      <c r="AA153" s="2">
        <v>63402.107377121203</v>
      </c>
      <c r="AB153" s="2">
        <v>63961.447105940199</v>
      </c>
      <c r="AC153" s="2">
        <v>64578.152912072597</v>
      </c>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1:60" x14ac:dyDescent="0.25">
      <c r="A154" t="s">
        <v>100</v>
      </c>
      <c r="B154" s="2" t="s">
        <v>139</v>
      </c>
      <c r="C154" s="2" t="s">
        <v>119</v>
      </c>
      <c r="D154" s="2">
        <v>55651.296543061202</v>
      </c>
      <c r="E154" s="2">
        <v>57098.697415752998</v>
      </c>
      <c r="F154" s="2">
        <v>58618.907433858498</v>
      </c>
      <c r="G154" s="2">
        <v>59746.761362753401</v>
      </c>
      <c r="H154" s="2">
        <v>61157.762540362397</v>
      </c>
      <c r="I154" s="2">
        <v>61659.116273625899</v>
      </c>
      <c r="J154" s="2">
        <v>61701.175781861297</v>
      </c>
      <c r="K154" s="2">
        <v>62186.945373329698</v>
      </c>
      <c r="L154" s="2">
        <v>62374.631086164503</v>
      </c>
      <c r="M154" s="2">
        <v>62398.952784975001</v>
      </c>
      <c r="N154" s="2">
        <v>63056.878259240199</v>
      </c>
      <c r="O154" s="2">
        <v>62567.767892429598</v>
      </c>
      <c r="P154" s="2">
        <v>61977.966511809202</v>
      </c>
      <c r="Q154" s="2">
        <v>61912.967280177902</v>
      </c>
      <c r="R154" s="2">
        <v>61870.544485513397</v>
      </c>
      <c r="S154" s="2">
        <v>61002.002221387098</v>
      </c>
      <c r="T154" s="2">
        <v>60945.645398426299</v>
      </c>
      <c r="U154" s="2">
        <v>61380.461923272698</v>
      </c>
      <c r="V154" s="2">
        <v>61895.752123789804</v>
      </c>
      <c r="W154" s="2">
        <v>62462.747832662499</v>
      </c>
      <c r="X154" s="2">
        <v>63226.573172354801</v>
      </c>
      <c r="Y154" s="2">
        <v>64133.084348299599</v>
      </c>
      <c r="Z154" s="2">
        <v>64438.783683226997</v>
      </c>
      <c r="AA154" s="2">
        <v>64459.460756804699</v>
      </c>
      <c r="AB154" s="2">
        <v>64464.229426986603</v>
      </c>
      <c r="AC154" s="2">
        <v>64565.6151955405</v>
      </c>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1:60" x14ac:dyDescent="0.25">
      <c r="A155" t="s">
        <v>100</v>
      </c>
      <c r="B155" s="2" t="s">
        <v>139</v>
      </c>
      <c r="C155" s="2" t="s">
        <v>120</v>
      </c>
      <c r="D155" s="2">
        <v>56062.8127285999</v>
      </c>
      <c r="E155" s="2">
        <v>56637.989527366597</v>
      </c>
      <c r="F155" s="2">
        <v>56484.679028787003</v>
      </c>
      <c r="G155" s="2">
        <v>56118.286350747301</v>
      </c>
      <c r="H155" s="2">
        <v>55792.5486258737</v>
      </c>
      <c r="I155" s="2">
        <v>56294.5435243147</v>
      </c>
      <c r="J155" s="2">
        <v>57988.8866837471</v>
      </c>
      <c r="K155" s="2">
        <v>59391.207598015899</v>
      </c>
      <c r="L155" s="2">
        <v>60855.260969938201</v>
      </c>
      <c r="M155" s="2">
        <v>62235.144670905902</v>
      </c>
      <c r="N155" s="2">
        <v>62939.357932329898</v>
      </c>
      <c r="O155" s="2">
        <v>63156.502769502302</v>
      </c>
      <c r="P155" s="2">
        <v>63661.111828350797</v>
      </c>
      <c r="Q155" s="2">
        <v>63873.2144596254</v>
      </c>
      <c r="R155" s="2">
        <v>63908.310973600303</v>
      </c>
      <c r="S155" s="2">
        <v>64534.328419898098</v>
      </c>
      <c r="T155" s="2">
        <v>64097.7577572624</v>
      </c>
      <c r="U155" s="2">
        <v>63564.929706377297</v>
      </c>
      <c r="V155" s="2">
        <v>63461.700909764302</v>
      </c>
      <c r="W155" s="2">
        <v>63375.714473752603</v>
      </c>
      <c r="X155" s="2">
        <v>62541.1960413876</v>
      </c>
      <c r="Y155" s="2">
        <v>62434.4953938299</v>
      </c>
      <c r="Z155" s="2">
        <v>62830.261477055901</v>
      </c>
      <c r="AA155" s="2">
        <v>63346.437602235099</v>
      </c>
      <c r="AB155" s="2">
        <v>63915.396176572998</v>
      </c>
      <c r="AC155" s="2">
        <v>64658.710168916899</v>
      </c>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1:60" x14ac:dyDescent="0.25">
      <c r="A156" t="s">
        <v>100</v>
      </c>
      <c r="B156" s="2" t="s">
        <v>139</v>
      </c>
      <c r="C156" s="2" t="s">
        <v>121</v>
      </c>
      <c r="D156" s="2">
        <v>57839.642461565199</v>
      </c>
      <c r="E156" s="2">
        <v>57581.765337880803</v>
      </c>
      <c r="F156" s="2">
        <v>57651.322723303099</v>
      </c>
      <c r="G156" s="2">
        <v>57855.994933893598</v>
      </c>
      <c r="H156" s="2">
        <v>57352.8628961906</v>
      </c>
      <c r="I156" s="2">
        <v>57188.352350426998</v>
      </c>
      <c r="J156" s="2">
        <v>56731.912316216003</v>
      </c>
      <c r="K156" s="2">
        <v>56326.677316098903</v>
      </c>
      <c r="L156" s="2">
        <v>56087.3745338054</v>
      </c>
      <c r="M156" s="2">
        <v>56566.321314915898</v>
      </c>
      <c r="N156" s="2">
        <v>57745.929500147198</v>
      </c>
      <c r="O156" s="2">
        <v>59803.433941577699</v>
      </c>
      <c r="P156" s="2">
        <v>61542.2056957768</v>
      </c>
      <c r="Q156" s="2">
        <v>63149.965656437198</v>
      </c>
      <c r="R156" s="2">
        <v>64502.860044427798</v>
      </c>
      <c r="S156" s="2">
        <v>65301.347720052501</v>
      </c>
      <c r="T156" s="2">
        <v>65665.516359559799</v>
      </c>
      <c r="U156" s="2">
        <v>66179.269494476393</v>
      </c>
      <c r="V156" s="2">
        <v>66437.976597234505</v>
      </c>
      <c r="W156" s="2">
        <v>66522.863542329695</v>
      </c>
      <c r="X156" s="2">
        <v>67123.641611437997</v>
      </c>
      <c r="Y156" s="2">
        <v>66768.884714987202</v>
      </c>
      <c r="Z156" s="2">
        <v>66320.619355685296</v>
      </c>
      <c r="AA156" s="2">
        <v>66191.499598362701</v>
      </c>
      <c r="AB156" s="2">
        <v>66067.929127012394</v>
      </c>
      <c r="AC156" s="2">
        <v>65352.417409154201</v>
      </c>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1:60" x14ac:dyDescent="0.25">
      <c r="A157" t="s">
        <v>100</v>
      </c>
      <c r="B157" s="2" t="s">
        <v>139</v>
      </c>
      <c r="C157" s="2" t="s">
        <v>122</v>
      </c>
      <c r="D157" s="2">
        <v>56713.073377817003</v>
      </c>
      <c r="E157" s="2">
        <v>57350.942643619703</v>
      </c>
      <c r="F157" s="2">
        <v>57720.469138858003</v>
      </c>
      <c r="G157" s="2">
        <v>58491.440582630603</v>
      </c>
      <c r="H157" s="2">
        <v>58683.789630468702</v>
      </c>
      <c r="I157" s="2">
        <v>57755.820724859899</v>
      </c>
      <c r="J157" s="2">
        <v>57215.037503158099</v>
      </c>
      <c r="K157" s="2">
        <v>57368.439162910203</v>
      </c>
      <c r="L157" s="2">
        <v>57370.455487743297</v>
      </c>
      <c r="M157" s="2">
        <v>57470.299067604297</v>
      </c>
      <c r="N157" s="2">
        <v>57861.811348674499</v>
      </c>
      <c r="O157" s="2">
        <v>58023.868893541701</v>
      </c>
      <c r="P157" s="2">
        <v>58275.506690909599</v>
      </c>
      <c r="Q157" s="2">
        <v>58587.373442850097</v>
      </c>
      <c r="R157" s="2">
        <v>59250.4784817748</v>
      </c>
      <c r="S157" s="2">
        <v>60461.4165360931</v>
      </c>
      <c r="T157" s="2">
        <v>62369.108466580001</v>
      </c>
      <c r="U157" s="2">
        <v>64076.2773273005</v>
      </c>
      <c r="V157" s="2">
        <v>65606.314458959299</v>
      </c>
      <c r="W157" s="2">
        <v>66894.154835357607</v>
      </c>
      <c r="X157" s="2">
        <v>67696.308493031</v>
      </c>
      <c r="Y157" s="2">
        <v>68122.431426929703</v>
      </c>
      <c r="Z157" s="2">
        <v>68609.428909850903</v>
      </c>
      <c r="AA157" s="2">
        <v>68899.370578439193</v>
      </c>
      <c r="AB157" s="2">
        <v>69040.615983294003</v>
      </c>
      <c r="AC157" s="2">
        <v>69569.361960041206</v>
      </c>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1:60" x14ac:dyDescent="0.25">
      <c r="A158" t="s">
        <v>100</v>
      </c>
      <c r="B158" s="2" t="s">
        <v>139</v>
      </c>
      <c r="C158" s="2" t="s">
        <v>123</v>
      </c>
      <c r="D158" s="2">
        <v>54929.838430661999</v>
      </c>
      <c r="E158" s="2">
        <v>55813.084737435398</v>
      </c>
      <c r="F158" s="2">
        <v>56846.296474840703</v>
      </c>
      <c r="G158" s="2">
        <v>57478.128092313302</v>
      </c>
      <c r="H158" s="2">
        <v>58264.487933695302</v>
      </c>
      <c r="I158" s="2">
        <v>59163.669974784701</v>
      </c>
      <c r="J158" s="2">
        <v>59385.844909104002</v>
      </c>
      <c r="K158" s="2">
        <v>59528.322104729603</v>
      </c>
      <c r="L158" s="2">
        <v>60054.844893269903</v>
      </c>
      <c r="M158" s="2">
        <v>60408.834522480101</v>
      </c>
      <c r="N158" s="2">
        <v>60309.227645436898</v>
      </c>
      <c r="O158" s="2">
        <v>60374.961114009697</v>
      </c>
      <c r="P158" s="2">
        <v>60707.1445048389</v>
      </c>
      <c r="Q158" s="2">
        <v>60841.0775498074</v>
      </c>
      <c r="R158" s="2">
        <v>60968.618976175501</v>
      </c>
      <c r="S158" s="2">
        <v>61375.910930471502</v>
      </c>
      <c r="T158" s="2">
        <v>61612.703610923003</v>
      </c>
      <c r="U158" s="2">
        <v>61985.500655860298</v>
      </c>
      <c r="V158" s="2">
        <v>62442.923377963802</v>
      </c>
      <c r="W158" s="2">
        <v>63137.463443875698</v>
      </c>
      <c r="X158" s="2">
        <v>64274.493099860098</v>
      </c>
      <c r="Y158" s="2">
        <v>66022.920032624505</v>
      </c>
      <c r="Z158" s="2">
        <v>67641.873585922498</v>
      </c>
      <c r="AA158" s="2">
        <v>69081.819574864203</v>
      </c>
      <c r="AB158" s="2">
        <v>70307.911225911899</v>
      </c>
      <c r="AC158" s="2">
        <v>71098.146522885494</v>
      </c>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1:60" x14ac:dyDescent="0.25">
      <c r="A159" t="s">
        <v>100</v>
      </c>
      <c r="B159" s="2" t="s">
        <v>139</v>
      </c>
      <c r="C159" s="2" t="s">
        <v>124</v>
      </c>
      <c r="D159" s="2">
        <v>51405.856851880002</v>
      </c>
      <c r="E159" s="2">
        <v>52199.217311653498</v>
      </c>
      <c r="F159" s="2">
        <v>53585.776288672103</v>
      </c>
      <c r="G159" s="2">
        <v>54829.267052399598</v>
      </c>
      <c r="H159" s="2">
        <v>56274.948015726302</v>
      </c>
      <c r="I159" s="2">
        <v>57374.012883367803</v>
      </c>
      <c r="J159" s="2">
        <v>58546.764828391199</v>
      </c>
      <c r="K159" s="2">
        <v>59591.934164121398</v>
      </c>
      <c r="L159" s="2">
        <v>60475.057771451597</v>
      </c>
      <c r="M159" s="2">
        <v>61416.199997185497</v>
      </c>
      <c r="N159" s="2">
        <v>62564.212637531302</v>
      </c>
      <c r="O159" s="2">
        <v>63185.8059140392</v>
      </c>
      <c r="P159" s="2">
        <v>63637.242413256601</v>
      </c>
      <c r="Q159" s="2">
        <v>64246.890432635701</v>
      </c>
      <c r="R159" s="2">
        <v>64600.3296582861</v>
      </c>
      <c r="S159" s="2">
        <v>64591.8212146406</v>
      </c>
      <c r="T159" s="2">
        <v>64711.220086704001</v>
      </c>
      <c r="U159" s="2">
        <v>64976.652615698098</v>
      </c>
      <c r="V159" s="2">
        <v>65090.752171893597</v>
      </c>
      <c r="W159" s="2">
        <v>65241.207088912997</v>
      </c>
      <c r="X159" s="2">
        <v>65648.228099927903</v>
      </c>
      <c r="Y159" s="2">
        <v>65911.2401897862</v>
      </c>
      <c r="Z159" s="2">
        <v>66330.509325618696</v>
      </c>
      <c r="AA159" s="2">
        <v>66848.609837828903</v>
      </c>
      <c r="AB159" s="2">
        <v>67542.240920103097</v>
      </c>
      <c r="AC159" s="2">
        <v>68633.665237604</v>
      </c>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1:60" x14ac:dyDescent="0.25">
      <c r="A160" t="s">
        <v>100</v>
      </c>
      <c r="B160" s="2" t="s">
        <v>139</v>
      </c>
      <c r="C160" s="2" t="s">
        <v>125</v>
      </c>
      <c r="D160" s="2">
        <v>56246.411582037203</v>
      </c>
      <c r="E160" s="2">
        <v>54601.7895250929</v>
      </c>
      <c r="F160" s="2">
        <v>53308.339955300398</v>
      </c>
      <c r="G160" s="2">
        <v>52659.333487842203</v>
      </c>
      <c r="H160" s="2">
        <v>52735.982515911899</v>
      </c>
      <c r="I160" s="2">
        <v>53417.056034009103</v>
      </c>
      <c r="J160" s="2">
        <v>54592.750373887699</v>
      </c>
      <c r="K160" s="2">
        <v>56091.726268267499</v>
      </c>
      <c r="L160" s="2">
        <v>57813.848599744801</v>
      </c>
      <c r="M160" s="2">
        <v>59556.736601955701</v>
      </c>
      <c r="N160" s="2">
        <v>60822.082251025997</v>
      </c>
      <c r="O160" s="2">
        <v>62023.126115500003</v>
      </c>
      <c r="P160" s="2">
        <v>63049.004355817</v>
      </c>
      <c r="Q160" s="2">
        <v>63954.384916851799</v>
      </c>
      <c r="R160" s="2">
        <v>64888.212623392501</v>
      </c>
      <c r="S160" s="2">
        <v>65931.042970499097</v>
      </c>
      <c r="T160" s="2">
        <v>66568.9800804345</v>
      </c>
      <c r="U160" s="2">
        <v>67043.109843988001</v>
      </c>
      <c r="V160" s="2">
        <v>67624.049965680606</v>
      </c>
      <c r="W160" s="2">
        <v>67967.415745552702</v>
      </c>
      <c r="X160" s="2">
        <v>68002.916239187907</v>
      </c>
      <c r="Y160" s="2">
        <v>68141.992941893899</v>
      </c>
      <c r="Z160" s="2">
        <v>68368.267416260802</v>
      </c>
      <c r="AA160" s="2">
        <v>68468.424197561093</v>
      </c>
      <c r="AB160" s="2">
        <v>68628.942650341196</v>
      </c>
      <c r="AC160" s="2">
        <v>69031.060525959096</v>
      </c>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1:60" x14ac:dyDescent="0.25">
      <c r="A161" t="s">
        <v>100</v>
      </c>
      <c r="B161" s="2" t="s">
        <v>139</v>
      </c>
      <c r="C161" s="2" t="s">
        <v>126</v>
      </c>
      <c r="D161" s="2">
        <v>57469.472231337502</v>
      </c>
      <c r="E161" s="2">
        <v>58863.632702450799</v>
      </c>
      <c r="F161" s="2">
        <v>59871.890255721497</v>
      </c>
      <c r="G161" s="2">
        <v>59643.922252439501</v>
      </c>
      <c r="H161" s="2">
        <v>59210.452446406802</v>
      </c>
      <c r="I161" s="2">
        <v>57856.414601258402</v>
      </c>
      <c r="J161" s="2">
        <v>56332.851120368199</v>
      </c>
      <c r="K161" s="2">
        <v>55229.222717979799</v>
      </c>
      <c r="L161" s="2">
        <v>54770.970447932501</v>
      </c>
      <c r="M161" s="2">
        <v>55126.472749601598</v>
      </c>
      <c r="N161" s="2">
        <v>56035.977097028299</v>
      </c>
      <c r="O161" s="2">
        <v>57391.4982274219</v>
      </c>
      <c r="P161" s="2">
        <v>59011.346189423501</v>
      </c>
      <c r="Q161" s="2">
        <v>60742.999063298499</v>
      </c>
      <c r="R161" s="2">
        <v>62404.197067368797</v>
      </c>
      <c r="S161" s="2">
        <v>63630.764595220397</v>
      </c>
      <c r="T161" s="2">
        <v>64735.7480791993</v>
      </c>
      <c r="U161" s="2">
        <v>65684.348945725695</v>
      </c>
      <c r="V161" s="2">
        <v>66557.991300695605</v>
      </c>
      <c r="W161" s="2">
        <v>67488.759911577697</v>
      </c>
      <c r="X161" s="2">
        <v>68462.819418771993</v>
      </c>
      <c r="Y161" s="2">
        <v>69095.371317697805</v>
      </c>
      <c r="Z161" s="2">
        <v>69565.898492610999</v>
      </c>
      <c r="AA161" s="2">
        <v>70117.695006652604</v>
      </c>
      <c r="AB161" s="2">
        <v>70442.929690277902</v>
      </c>
      <c r="AC161" s="2">
        <v>70496.422340270001</v>
      </c>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1:60" x14ac:dyDescent="0.25">
      <c r="A162" t="s">
        <v>100</v>
      </c>
      <c r="B162" s="2" t="s">
        <v>139</v>
      </c>
      <c r="C162" s="2" t="s">
        <v>127</v>
      </c>
      <c r="D162" s="2">
        <v>58925.636433568303</v>
      </c>
      <c r="E162" s="2">
        <v>57553.0184196255</v>
      </c>
      <c r="F162" s="2">
        <v>56511.369525509799</v>
      </c>
      <c r="G162" s="2">
        <v>56279.929436299797</v>
      </c>
      <c r="H162" s="2">
        <v>56918.232499509097</v>
      </c>
      <c r="I162" s="2">
        <v>58105.656266108599</v>
      </c>
      <c r="J162" s="2">
        <v>59522.218755117101</v>
      </c>
      <c r="K162" s="2">
        <v>60478.788248265999</v>
      </c>
      <c r="L162" s="2">
        <v>60456.401272463103</v>
      </c>
      <c r="M162" s="2">
        <v>60173.911738644798</v>
      </c>
      <c r="N162" s="2">
        <v>58979.017968370703</v>
      </c>
      <c r="O162" s="2">
        <v>57592.404996510399</v>
      </c>
      <c r="P162" s="2">
        <v>56647.901267993402</v>
      </c>
      <c r="Q162" s="2">
        <v>56281.171332089601</v>
      </c>
      <c r="R162" s="2">
        <v>56678.108806912402</v>
      </c>
      <c r="S162" s="2">
        <v>57629.854617896301</v>
      </c>
      <c r="T162" s="2">
        <v>59025.5239137561</v>
      </c>
      <c r="U162" s="2">
        <v>60671.646358641803</v>
      </c>
      <c r="V162" s="2">
        <v>62390.101440484003</v>
      </c>
      <c r="W162" s="2">
        <v>64001.836246077903</v>
      </c>
      <c r="X162" s="2">
        <v>65202.596383977499</v>
      </c>
      <c r="Y162" s="2">
        <v>66241.540364217901</v>
      </c>
      <c r="Z162" s="2">
        <v>67135.208983239703</v>
      </c>
      <c r="AA162" s="2">
        <v>67974.933561312195</v>
      </c>
      <c r="AB162" s="2">
        <v>68891.605445858397</v>
      </c>
      <c r="AC162" s="2">
        <v>69809.749406713003</v>
      </c>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1:60" x14ac:dyDescent="0.25">
      <c r="A163" t="s">
        <v>100</v>
      </c>
      <c r="B163" s="2" t="s">
        <v>139</v>
      </c>
      <c r="C163" s="2" t="s">
        <v>128</v>
      </c>
      <c r="D163" s="2">
        <v>60248.9124006817</v>
      </c>
      <c r="E163" s="2">
        <v>61321.637718498299</v>
      </c>
      <c r="F163" s="2">
        <v>61894.733454902002</v>
      </c>
      <c r="G163" s="2">
        <v>61991.899515557699</v>
      </c>
      <c r="H163" s="2">
        <v>61216.227005307599</v>
      </c>
      <c r="I163" s="2">
        <v>59724.2329547232</v>
      </c>
      <c r="J163" s="2">
        <v>58342.082826159902</v>
      </c>
      <c r="K163" s="2">
        <v>57238.047090210697</v>
      </c>
      <c r="L163" s="2">
        <v>56963.228695740901</v>
      </c>
      <c r="M163" s="2">
        <v>57502.617308861802</v>
      </c>
      <c r="N163" s="2">
        <v>58859.832983100001</v>
      </c>
      <c r="O163" s="2">
        <v>60372.533839099699</v>
      </c>
      <c r="P163" s="2">
        <v>61373.844097984504</v>
      </c>
      <c r="Q163" s="2">
        <v>61426.107826378902</v>
      </c>
      <c r="R163" s="2">
        <v>61153.791480922802</v>
      </c>
      <c r="S163" s="2">
        <v>59981.957249992702</v>
      </c>
      <c r="T163" s="2">
        <v>58643.346651075401</v>
      </c>
      <c r="U163" s="2">
        <v>57775.616296721302</v>
      </c>
      <c r="V163" s="2">
        <v>57458.736162495501</v>
      </c>
      <c r="W163" s="2">
        <v>57895.477559574399</v>
      </c>
      <c r="X163" s="2">
        <v>58868.633566532299</v>
      </c>
      <c r="Y163" s="2">
        <v>60288.626238581899</v>
      </c>
      <c r="Z163" s="2">
        <v>61946.412629168102</v>
      </c>
      <c r="AA163" s="2">
        <v>63658.2286680787</v>
      </c>
      <c r="AB163" s="2">
        <v>65243.664188533898</v>
      </c>
      <c r="AC163" s="2">
        <v>66438.386155576896</v>
      </c>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1:60" x14ac:dyDescent="0.25">
      <c r="A164" t="s">
        <v>100</v>
      </c>
      <c r="B164" s="2" t="s">
        <v>139</v>
      </c>
      <c r="C164" s="2" t="s">
        <v>129</v>
      </c>
      <c r="D164" s="2">
        <v>55651.977040625301</v>
      </c>
      <c r="E164" s="2">
        <v>56798.123900603801</v>
      </c>
      <c r="F164" s="2">
        <v>57736.381252078201</v>
      </c>
      <c r="G164" s="2">
        <v>58958.4499358842</v>
      </c>
      <c r="H164" s="2">
        <v>60133.953198588402</v>
      </c>
      <c r="I164" s="2">
        <v>61288.716910998199</v>
      </c>
      <c r="J164" s="2">
        <v>62100.315363550697</v>
      </c>
      <c r="K164" s="2">
        <v>62587.027435424803</v>
      </c>
      <c r="L164" s="2">
        <v>62544.391210360402</v>
      </c>
      <c r="M164" s="2">
        <v>61736.804378596396</v>
      </c>
      <c r="N164" s="2">
        <v>60468.9051647468</v>
      </c>
      <c r="O164" s="2">
        <v>59239.383784013597</v>
      </c>
      <c r="P164" s="2">
        <v>58250.969895330301</v>
      </c>
      <c r="Q164" s="2">
        <v>58061.486520970699</v>
      </c>
      <c r="R164" s="2">
        <v>58630.703568540099</v>
      </c>
      <c r="S164" s="2">
        <v>60046.692646537202</v>
      </c>
      <c r="T164" s="2">
        <v>61593.037012271103</v>
      </c>
      <c r="U164" s="2">
        <v>62606.978451902403</v>
      </c>
      <c r="V164" s="2">
        <v>62719.921986869304</v>
      </c>
      <c r="W164" s="2">
        <v>62477.824511884399</v>
      </c>
      <c r="X164" s="2">
        <v>61333.924859652798</v>
      </c>
      <c r="Y164" s="2">
        <v>60044.170829779898</v>
      </c>
      <c r="Z164" s="2">
        <v>59248.474603559604</v>
      </c>
      <c r="AA164" s="2">
        <v>58979.904738205099</v>
      </c>
      <c r="AB164" s="2">
        <v>59462.672841237203</v>
      </c>
      <c r="AC164" s="2">
        <v>60474.205804502199</v>
      </c>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1:60" x14ac:dyDescent="0.25">
      <c r="A165" t="s">
        <v>100</v>
      </c>
      <c r="B165" s="2" t="s">
        <v>139</v>
      </c>
      <c r="C165" s="2" t="s">
        <v>130</v>
      </c>
      <c r="D165" s="2">
        <v>53421.418427853998</v>
      </c>
      <c r="E165" s="2">
        <v>52794.034776882603</v>
      </c>
      <c r="F165" s="2">
        <v>53492.016453272299</v>
      </c>
      <c r="G165" s="2">
        <v>54172.100654676302</v>
      </c>
      <c r="H165" s="2">
        <v>55238.9797202646</v>
      </c>
      <c r="I165" s="2">
        <v>55944.779214664799</v>
      </c>
      <c r="J165" s="2">
        <v>56956.0021966247</v>
      </c>
      <c r="K165" s="2">
        <v>57582.742008863599</v>
      </c>
      <c r="L165" s="2">
        <v>58766.159580756197</v>
      </c>
      <c r="M165" s="2">
        <v>59804.985006482901</v>
      </c>
      <c r="N165" s="2">
        <v>61080.199359583399</v>
      </c>
      <c r="O165" s="2">
        <v>62022.501654607702</v>
      </c>
      <c r="P165" s="2">
        <v>62600.983388179498</v>
      </c>
      <c r="Q165" s="2">
        <v>62676.542405944601</v>
      </c>
      <c r="R165" s="2">
        <v>61963.2641613901</v>
      </c>
      <c r="S165" s="2">
        <v>60823.229409846499</v>
      </c>
      <c r="T165" s="2">
        <v>59685.461116066603</v>
      </c>
      <c r="U165" s="2">
        <v>58793.400046908297</v>
      </c>
      <c r="V165" s="2">
        <v>58678.904171659902</v>
      </c>
      <c r="W165" s="2">
        <v>59296.310724565003</v>
      </c>
      <c r="X165" s="2">
        <v>60775.100437028101</v>
      </c>
      <c r="Y165" s="2">
        <v>62357.997718962797</v>
      </c>
      <c r="Z165" s="2">
        <v>63381.601768510998</v>
      </c>
      <c r="AA165" s="2">
        <v>63549.5702350621</v>
      </c>
      <c r="AB165" s="2">
        <v>63336.729827634299</v>
      </c>
      <c r="AC165" s="2">
        <v>62232.282020563798</v>
      </c>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1:60" x14ac:dyDescent="0.25">
      <c r="A166" t="s">
        <v>100</v>
      </c>
      <c r="B166" s="2" t="s">
        <v>139</v>
      </c>
      <c r="C166" s="2" t="s">
        <v>131</v>
      </c>
      <c r="D166" s="2">
        <v>42392.985082371197</v>
      </c>
      <c r="E166" s="2">
        <v>45202.9042732792</v>
      </c>
      <c r="F166" s="2">
        <v>47430.958570153001</v>
      </c>
      <c r="G166" s="2">
        <v>48771.190444222098</v>
      </c>
      <c r="H166" s="2">
        <v>49859.8378406497</v>
      </c>
      <c r="I166" s="2">
        <v>50853.870487967899</v>
      </c>
      <c r="J166" s="2">
        <v>50498.937249913499</v>
      </c>
      <c r="K166" s="2">
        <v>51291.012928321201</v>
      </c>
      <c r="L166" s="2">
        <v>52096.562134361899</v>
      </c>
      <c r="M166" s="2">
        <v>52984.788795945598</v>
      </c>
      <c r="N166" s="2">
        <v>53840.969146119001</v>
      </c>
      <c r="O166" s="2">
        <v>54918.475885105501</v>
      </c>
      <c r="P166" s="2">
        <v>55694.871197290297</v>
      </c>
      <c r="Q166" s="2">
        <v>56915.372419084801</v>
      </c>
      <c r="R166" s="2">
        <v>58014.781487654</v>
      </c>
      <c r="S166" s="2">
        <v>59309.979849516501</v>
      </c>
      <c r="T166" s="2">
        <v>60310.1375882887</v>
      </c>
      <c r="U166" s="2">
        <v>60948.784068273402</v>
      </c>
      <c r="V166" s="2">
        <v>61130.102310203598</v>
      </c>
      <c r="W166" s="2">
        <v>60531.216273738297</v>
      </c>
      <c r="X166" s="2">
        <v>59544.919370754898</v>
      </c>
      <c r="Y166" s="2">
        <v>58534.206676315604</v>
      </c>
      <c r="Z166" s="2">
        <v>57773.418942278302</v>
      </c>
      <c r="AA166" s="2">
        <v>57752.853892851803</v>
      </c>
      <c r="AB166" s="2">
        <v>58426.150411905503</v>
      </c>
      <c r="AC166" s="2">
        <v>59949.228195600801</v>
      </c>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1:60" x14ac:dyDescent="0.25">
      <c r="A167" t="s">
        <v>100</v>
      </c>
      <c r="B167" s="2" t="s">
        <v>139</v>
      </c>
      <c r="C167" s="2" t="s">
        <v>132</v>
      </c>
      <c r="D167" s="2">
        <v>30700.657435357101</v>
      </c>
      <c r="E167" s="2">
        <v>31720.101622410701</v>
      </c>
      <c r="F167" s="2">
        <v>32567.512900842601</v>
      </c>
      <c r="G167" s="2">
        <v>34234.998237931002</v>
      </c>
      <c r="H167" s="2">
        <v>36027.922327496199</v>
      </c>
      <c r="I167" s="2">
        <v>37802.633275681699</v>
      </c>
      <c r="J167" s="2">
        <v>40445.000193965301</v>
      </c>
      <c r="K167" s="2">
        <v>42662.2615446895</v>
      </c>
      <c r="L167" s="2">
        <v>43831.896945587003</v>
      </c>
      <c r="M167" s="2">
        <v>44891.668132695297</v>
      </c>
      <c r="N167" s="2">
        <v>45928.525866818803</v>
      </c>
      <c r="O167" s="2">
        <v>45807.9717889905</v>
      </c>
      <c r="P167" s="2">
        <v>46632.099619324101</v>
      </c>
      <c r="Q167" s="2">
        <v>47483.458754680003</v>
      </c>
      <c r="R167" s="2">
        <v>48385.328209783198</v>
      </c>
      <c r="S167" s="2">
        <v>49307.576422693797</v>
      </c>
      <c r="T167" s="2">
        <v>50401.476607644101</v>
      </c>
      <c r="U167" s="2">
        <v>51274.154733249103</v>
      </c>
      <c r="V167" s="2">
        <v>52493.536453489498</v>
      </c>
      <c r="W167" s="2">
        <v>53620.349217566902</v>
      </c>
      <c r="X167" s="2">
        <v>54908.640227499702</v>
      </c>
      <c r="Y167" s="2">
        <v>55939.627328533803</v>
      </c>
      <c r="Z167" s="2">
        <v>56629.6731007454</v>
      </c>
      <c r="AA167" s="2">
        <v>56906.700407420401</v>
      </c>
      <c r="AB167" s="2">
        <v>56440.087006286303</v>
      </c>
      <c r="AC167" s="2">
        <v>55643.043246579298</v>
      </c>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1:60" x14ac:dyDescent="0.25">
      <c r="A168" t="s">
        <v>100</v>
      </c>
      <c r="B168" s="2" t="s">
        <v>139</v>
      </c>
      <c r="C168" s="2" t="s">
        <v>133</v>
      </c>
      <c r="D168" s="2">
        <v>21455.5587061078</v>
      </c>
      <c r="E168" s="2">
        <v>22060.4108299953</v>
      </c>
      <c r="F168" s="2">
        <v>22418.217064584602</v>
      </c>
      <c r="G168" s="2">
        <v>23181.196396310599</v>
      </c>
      <c r="H168" s="2">
        <v>24164.343053577701</v>
      </c>
      <c r="I168" s="2">
        <v>24867.7528339737</v>
      </c>
      <c r="J168" s="2">
        <v>25924.933355630299</v>
      </c>
      <c r="K168" s="2">
        <v>26839.108864628699</v>
      </c>
      <c r="L168" s="2">
        <v>28241.917572889201</v>
      </c>
      <c r="M168" s="2">
        <v>29724.0987930501</v>
      </c>
      <c r="N168" s="2">
        <v>31316.171846365101</v>
      </c>
      <c r="O168" s="2">
        <v>33692.428485072604</v>
      </c>
      <c r="P168" s="2">
        <v>35656.014640682399</v>
      </c>
      <c r="Q168" s="2">
        <v>36775.168832703799</v>
      </c>
      <c r="R168" s="2">
        <v>37801.150819953</v>
      </c>
      <c r="S168" s="2">
        <v>38782.694664079303</v>
      </c>
      <c r="T168" s="2">
        <v>38870.3015394705</v>
      </c>
      <c r="U168" s="2">
        <v>39704.515513433798</v>
      </c>
      <c r="V168" s="2">
        <v>40563.691980723801</v>
      </c>
      <c r="W168" s="2">
        <v>41452.222300912297</v>
      </c>
      <c r="X168" s="2">
        <v>42390.449376475903</v>
      </c>
      <c r="Y168" s="2">
        <v>43454.423928825701</v>
      </c>
      <c r="Z168" s="2">
        <v>44372.500853684302</v>
      </c>
      <c r="AA168" s="2">
        <v>45554.381712542199</v>
      </c>
      <c r="AB168" s="2">
        <v>46667.846501583299</v>
      </c>
      <c r="AC168" s="2">
        <v>47913.780244694499</v>
      </c>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1:60" x14ac:dyDescent="0.25">
      <c r="A169" t="s">
        <v>100</v>
      </c>
      <c r="B169" s="2" t="s">
        <v>139</v>
      </c>
      <c r="C169" s="2" t="s">
        <v>134</v>
      </c>
      <c r="D169" s="2">
        <v>22135.0665150063</v>
      </c>
      <c r="E169" s="2">
        <v>22458.7191427002</v>
      </c>
      <c r="F169" s="2">
        <v>22659.451230011698</v>
      </c>
      <c r="G169" s="2">
        <v>22962.7883499075</v>
      </c>
      <c r="H169" s="2">
        <v>23268.413731806799</v>
      </c>
      <c r="I169" s="2">
        <v>23883.572340852901</v>
      </c>
      <c r="J169" s="2">
        <v>24629.658884500499</v>
      </c>
      <c r="K169" s="2">
        <v>25301.5542052579</v>
      </c>
      <c r="L169" s="2">
        <v>26191.869492491402</v>
      </c>
      <c r="M169" s="2">
        <v>27106.7632438029</v>
      </c>
      <c r="N169" s="2">
        <v>28058.525606275201</v>
      </c>
      <c r="O169" s="2">
        <v>29346.0586297546</v>
      </c>
      <c r="P169" s="2">
        <v>30461.9753166095</v>
      </c>
      <c r="Q169" s="2">
        <v>32072.453743646998</v>
      </c>
      <c r="R169" s="2">
        <v>33747.725091411303</v>
      </c>
      <c r="S169" s="2">
        <v>35508.842360447197</v>
      </c>
      <c r="T169" s="2">
        <v>38116.626160312102</v>
      </c>
      <c r="U169" s="2">
        <v>40226.309405107197</v>
      </c>
      <c r="V169" s="2">
        <v>42009.538109819601</v>
      </c>
      <c r="W169" s="2">
        <v>43760.916162427398</v>
      </c>
      <c r="X169" s="2">
        <v>45496.807509629602</v>
      </c>
      <c r="Y169" s="2">
        <v>47191.133640677603</v>
      </c>
      <c r="Z169" s="2">
        <v>49061.314359170799</v>
      </c>
      <c r="AA169" s="2">
        <v>50688.569805719701</v>
      </c>
      <c r="AB169" s="2">
        <v>52319.782957175397</v>
      </c>
      <c r="AC169" s="2">
        <v>53991.330257447902</v>
      </c>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1:60" x14ac:dyDescent="0.25">
      <c r="A170" t="s">
        <v>101</v>
      </c>
      <c r="B170" s="2" t="s">
        <v>137</v>
      </c>
      <c r="C170" s="2" t="s">
        <v>117</v>
      </c>
      <c r="D170" s="2">
        <v>24503.532317277601</v>
      </c>
      <c r="E170" s="2">
        <v>24197.566766593602</v>
      </c>
      <c r="F170" s="2">
        <v>24143.4289833943</v>
      </c>
      <c r="G170" s="2">
        <v>24120.5217875821</v>
      </c>
      <c r="H170" s="2">
        <v>23980.147681467701</v>
      </c>
      <c r="I170" s="2">
        <v>23618.2343428038</v>
      </c>
      <c r="J170" s="2">
        <v>23874.852309099901</v>
      </c>
      <c r="K170" s="2">
        <v>24009.7997253576</v>
      </c>
      <c r="L170" s="2">
        <v>24343.813848324698</v>
      </c>
      <c r="M170" s="2">
        <v>24788.999950788999</v>
      </c>
      <c r="N170" s="2">
        <v>25316.975921527599</v>
      </c>
      <c r="O170" s="2">
        <v>25927.3910431556</v>
      </c>
      <c r="P170" s="2">
        <v>26285.449458589501</v>
      </c>
      <c r="Q170" s="2">
        <v>26520.972942647601</v>
      </c>
      <c r="R170" s="2">
        <v>26743.228951697201</v>
      </c>
      <c r="S170" s="2">
        <v>26990.3694654477</v>
      </c>
      <c r="T170" s="2">
        <v>27274.9065704639</v>
      </c>
      <c r="U170" s="2">
        <v>27616.6485903635</v>
      </c>
      <c r="V170" s="2">
        <v>28005.0636093065</v>
      </c>
      <c r="W170" s="2">
        <v>28425.2214450258</v>
      </c>
      <c r="X170" s="2">
        <v>28866.873022330001</v>
      </c>
      <c r="Y170" s="2">
        <v>29325.469977174798</v>
      </c>
      <c r="Z170" s="2">
        <v>29785.539257644101</v>
      </c>
      <c r="AA170" s="2">
        <v>30239.983345825101</v>
      </c>
      <c r="AB170" s="2">
        <v>30684.245922137801</v>
      </c>
      <c r="AC170" s="2">
        <v>31112.162338869599</v>
      </c>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1:60" x14ac:dyDescent="0.25">
      <c r="A171" t="s">
        <v>101</v>
      </c>
      <c r="B171" s="2" t="s">
        <v>137</v>
      </c>
      <c r="C171" s="2" t="s">
        <v>118</v>
      </c>
      <c r="D171" s="2">
        <v>25249.244748938101</v>
      </c>
      <c r="E171" s="2">
        <v>25490.4575291127</v>
      </c>
      <c r="F171" s="2">
        <v>25651.1908856068</v>
      </c>
      <c r="G171" s="2">
        <v>25679.9973306457</v>
      </c>
      <c r="H171" s="2">
        <v>25768.626717400199</v>
      </c>
      <c r="I171" s="2">
        <v>26125.745304746801</v>
      </c>
      <c r="J171" s="2">
        <v>25744.187952803099</v>
      </c>
      <c r="K171" s="2">
        <v>25675.554136274201</v>
      </c>
      <c r="L171" s="2">
        <v>25693.441086768798</v>
      </c>
      <c r="M171" s="2">
        <v>25704.953598166299</v>
      </c>
      <c r="N171" s="2">
        <v>25501.517098091899</v>
      </c>
      <c r="O171" s="2">
        <v>25813.4290118481</v>
      </c>
      <c r="P171" s="2">
        <v>26071.367217224899</v>
      </c>
      <c r="Q171" s="2">
        <v>26483.854384662402</v>
      </c>
      <c r="R171" s="2">
        <v>26957.065783036898</v>
      </c>
      <c r="S171" s="2">
        <v>27500.822445167301</v>
      </c>
      <c r="T171" s="2">
        <v>28118.454198818399</v>
      </c>
      <c r="U171" s="2">
        <v>28471.488758606301</v>
      </c>
      <c r="V171" s="2">
        <v>28692.989406082899</v>
      </c>
      <c r="W171" s="2">
        <v>28899.574628706301</v>
      </c>
      <c r="X171" s="2">
        <v>29134.216291814198</v>
      </c>
      <c r="Y171" s="2">
        <v>29408.236539387501</v>
      </c>
      <c r="Z171" s="2">
        <v>29741.4321802536</v>
      </c>
      <c r="AA171" s="2">
        <v>30122.4363813075</v>
      </c>
      <c r="AB171" s="2">
        <v>30536.6781074504</v>
      </c>
      <c r="AC171" s="2">
        <v>30973.915176456099</v>
      </c>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1:60" x14ac:dyDescent="0.25">
      <c r="A172" t="s">
        <v>101</v>
      </c>
      <c r="B172" s="2" t="s">
        <v>137</v>
      </c>
      <c r="C172" s="2" t="s">
        <v>119</v>
      </c>
      <c r="D172" s="2">
        <v>23926.175772752398</v>
      </c>
      <c r="E172" s="2">
        <v>24229.0529053883</v>
      </c>
      <c r="F172" s="2">
        <v>24979.633137107601</v>
      </c>
      <c r="G172" s="2">
        <v>25441.683183916601</v>
      </c>
      <c r="H172" s="2">
        <v>26077.4593743279</v>
      </c>
      <c r="I172" s="2">
        <v>26279.462177106801</v>
      </c>
      <c r="J172" s="2">
        <v>26414.5235097</v>
      </c>
      <c r="K172" s="2">
        <v>26602.780909520399</v>
      </c>
      <c r="L172" s="2">
        <v>26854.998889060498</v>
      </c>
      <c r="M172" s="2">
        <v>27009.267493597999</v>
      </c>
      <c r="N172" s="2">
        <v>27471.3787678238</v>
      </c>
      <c r="O172" s="2">
        <v>27262.8239741176</v>
      </c>
      <c r="P172" s="2">
        <v>27263.141343929499</v>
      </c>
      <c r="Q172" s="2">
        <v>27335.562937266899</v>
      </c>
      <c r="R172" s="2">
        <v>27362.932689146201</v>
      </c>
      <c r="S172" s="2">
        <v>27176.3665711463</v>
      </c>
      <c r="T172" s="2">
        <v>27460.324993525501</v>
      </c>
      <c r="U172" s="2">
        <v>27739.576308835301</v>
      </c>
      <c r="V172" s="2">
        <v>28158.610657211899</v>
      </c>
      <c r="W172" s="2">
        <v>28633.6498290891</v>
      </c>
      <c r="X172" s="2">
        <v>29171.851863460699</v>
      </c>
      <c r="Y172" s="2">
        <v>29783.984305482601</v>
      </c>
      <c r="Z172" s="2">
        <v>30127.452471635501</v>
      </c>
      <c r="AA172" s="2">
        <v>30337.1409121178</v>
      </c>
      <c r="AB172" s="2">
        <v>30531.292486049799</v>
      </c>
      <c r="AC172" s="2">
        <v>30756.609198124301</v>
      </c>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1:60" x14ac:dyDescent="0.25">
      <c r="A173" t="s">
        <v>101</v>
      </c>
      <c r="B173" s="2" t="s">
        <v>137</v>
      </c>
      <c r="C173" s="2" t="s">
        <v>120</v>
      </c>
      <c r="D173" s="2">
        <v>24628.493551373402</v>
      </c>
      <c r="E173" s="2">
        <v>24449.368174761701</v>
      </c>
      <c r="F173" s="2">
        <v>24302.808225349901</v>
      </c>
      <c r="G173" s="2">
        <v>24394.278547628001</v>
      </c>
      <c r="H173" s="2">
        <v>24211.5100837307</v>
      </c>
      <c r="I173" s="2">
        <v>24409.681014523499</v>
      </c>
      <c r="J173" s="2">
        <v>25041.071003939302</v>
      </c>
      <c r="K173" s="2">
        <v>26023.015807300199</v>
      </c>
      <c r="L173" s="2">
        <v>26719.712024550801</v>
      </c>
      <c r="M173" s="2">
        <v>27526.684446104198</v>
      </c>
      <c r="N173" s="2">
        <v>27943.368807578401</v>
      </c>
      <c r="O173" s="2">
        <v>28219.050322266801</v>
      </c>
      <c r="P173" s="2">
        <v>28507.389197786099</v>
      </c>
      <c r="Q173" s="2">
        <v>28813.891493994099</v>
      </c>
      <c r="R173" s="2">
        <v>29004.681645483499</v>
      </c>
      <c r="S173" s="2">
        <v>29464.785424505601</v>
      </c>
      <c r="T173" s="2">
        <v>29306.558181592802</v>
      </c>
      <c r="U173" s="2">
        <v>29312.250662949798</v>
      </c>
      <c r="V173" s="2">
        <v>29393.051825032198</v>
      </c>
      <c r="W173" s="2">
        <v>29430.611009868499</v>
      </c>
      <c r="X173" s="2">
        <v>29253.565623352399</v>
      </c>
      <c r="Y173" s="2">
        <v>29495.507055502199</v>
      </c>
      <c r="Z173" s="2">
        <v>29784.740822837801</v>
      </c>
      <c r="AA173" s="2">
        <v>30197.031332490798</v>
      </c>
      <c r="AB173" s="2">
        <v>30665.530127320399</v>
      </c>
      <c r="AC173" s="2">
        <v>31198.476543005399</v>
      </c>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1:60" x14ac:dyDescent="0.25">
      <c r="A174" t="s">
        <v>101</v>
      </c>
      <c r="B174" s="2" t="s">
        <v>137</v>
      </c>
      <c r="C174" s="2" t="s">
        <v>121</v>
      </c>
      <c r="D174" s="2">
        <v>26574.696068520501</v>
      </c>
      <c r="E174" s="2">
        <v>27142.5972497851</v>
      </c>
      <c r="F174" s="2">
        <v>27916.786313975299</v>
      </c>
      <c r="G174" s="2">
        <v>28448.555482473901</v>
      </c>
      <c r="H174" s="2">
        <v>28325.2047039934</v>
      </c>
      <c r="I174" s="2">
        <v>27553.335226887801</v>
      </c>
      <c r="J174" s="2">
        <v>26959.816903476702</v>
      </c>
      <c r="K174" s="2">
        <v>26499.972580557798</v>
      </c>
      <c r="L174" s="2">
        <v>26511.287658577501</v>
      </c>
      <c r="M174" s="2">
        <v>26872.1783155759</v>
      </c>
      <c r="N174" s="2">
        <v>27539.245748425299</v>
      </c>
      <c r="O174" s="2">
        <v>28540.497240719498</v>
      </c>
      <c r="P174" s="2">
        <v>29687.198961532598</v>
      </c>
      <c r="Q174" s="2">
        <v>30536.098524310801</v>
      </c>
      <c r="R174" s="2">
        <v>31360.419459909201</v>
      </c>
      <c r="S174" s="2">
        <v>31853.549876425099</v>
      </c>
      <c r="T174" s="2">
        <v>32203.479919580201</v>
      </c>
      <c r="U174" s="2">
        <v>32551.031506696901</v>
      </c>
      <c r="V174" s="2">
        <v>32855.601194285198</v>
      </c>
      <c r="W174" s="2">
        <v>33067.013420064497</v>
      </c>
      <c r="X174" s="2">
        <v>33500.611922136697</v>
      </c>
      <c r="Y174" s="2">
        <v>33377.015206113101</v>
      </c>
      <c r="Z174" s="2">
        <v>33391.022494454803</v>
      </c>
      <c r="AA174" s="2">
        <v>33482.368305073498</v>
      </c>
      <c r="AB174" s="2">
        <v>33534.106953836999</v>
      </c>
      <c r="AC174" s="2">
        <v>33401.362537989997</v>
      </c>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1:60" x14ac:dyDescent="0.25">
      <c r="A175" t="s">
        <v>101</v>
      </c>
      <c r="B175" s="2" t="s">
        <v>137</v>
      </c>
      <c r="C175" s="2" t="s">
        <v>122</v>
      </c>
      <c r="D175" s="2">
        <v>24395.749519123499</v>
      </c>
      <c r="E175" s="2">
        <v>25336.609658263002</v>
      </c>
      <c r="F175" s="2">
        <v>26074.5374137299</v>
      </c>
      <c r="G175" s="2">
        <v>26880.9534133132</v>
      </c>
      <c r="H175" s="2">
        <v>27364.990538548602</v>
      </c>
      <c r="I175" s="2">
        <v>27584.792928982599</v>
      </c>
      <c r="J175" s="2">
        <v>27561.184364819699</v>
      </c>
      <c r="K175" s="2">
        <v>27571.849728154601</v>
      </c>
      <c r="L175" s="2">
        <v>27630.153276976402</v>
      </c>
      <c r="M175" s="2">
        <v>27769.327123057101</v>
      </c>
      <c r="N175" s="2">
        <v>27845.479369418099</v>
      </c>
      <c r="O175" s="2">
        <v>27966.049569870302</v>
      </c>
      <c r="P175" s="2">
        <v>28115.207213141301</v>
      </c>
      <c r="Q175" s="2">
        <v>28472.491764617502</v>
      </c>
      <c r="R175" s="2">
        <v>28930.222241149899</v>
      </c>
      <c r="S175" s="2">
        <v>29612.282059623099</v>
      </c>
      <c r="T175" s="2">
        <v>30574.8285058775</v>
      </c>
      <c r="U175" s="2">
        <v>31608.164915150199</v>
      </c>
      <c r="V175" s="2">
        <v>32413.133205867402</v>
      </c>
      <c r="W175" s="2">
        <v>33175.845973699703</v>
      </c>
      <c r="X175" s="2">
        <v>33675.322778901798</v>
      </c>
      <c r="Y175" s="2">
        <v>34041.0221697015</v>
      </c>
      <c r="Z175" s="2">
        <v>34385.6029735911</v>
      </c>
      <c r="AA175" s="2">
        <v>34678.707840160299</v>
      </c>
      <c r="AB175" s="2">
        <v>34893.244333981798</v>
      </c>
      <c r="AC175" s="2">
        <v>35265.205336537299</v>
      </c>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1:60" x14ac:dyDescent="0.25">
      <c r="A176" t="s">
        <v>101</v>
      </c>
      <c r="B176" s="2" t="s">
        <v>137</v>
      </c>
      <c r="C176" s="2" t="s">
        <v>123</v>
      </c>
      <c r="D176" s="2">
        <v>23570.4523875696</v>
      </c>
      <c r="E176" s="2">
        <v>24186.838032923799</v>
      </c>
      <c r="F176" s="2">
        <v>24463.3932344979</v>
      </c>
      <c r="G176" s="2">
        <v>24948.455586586198</v>
      </c>
      <c r="H176" s="2">
        <v>25397.5771527447</v>
      </c>
      <c r="I176" s="2">
        <v>25872.295584877498</v>
      </c>
      <c r="J176" s="2">
        <v>26272.773967334899</v>
      </c>
      <c r="K176" s="2">
        <v>26739.227304377298</v>
      </c>
      <c r="L176" s="2">
        <v>27194.768267385902</v>
      </c>
      <c r="M176" s="2">
        <v>27671.822223476302</v>
      </c>
      <c r="N176" s="2">
        <v>28127.086318545302</v>
      </c>
      <c r="O176" s="2">
        <v>28460.672126612899</v>
      </c>
      <c r="P176" s="2">
        <v>28762.911310040701</v>
      </c>
      <c r="Q176" s="2">
        <v>29029.660538690699</v>
      </c>
      <c r="R176" s="2">
        <v>29269.714149396001</v>
      </c>
      <c r="S176" s="2">
        <v>29477.901826281399</v>
      </c>
      <c r="T176" s="2">
        <v>29689.703801723699</v>
      </c>
      <c r="U176" s="2">
        <v>29943.606986733699</v>
      </c>
      <c r="V176" s="2">
        <v>30328.9566122172</v>
      </c>
      <c r="W176" s="2">
        <v>30778.2570384592</v>
      </c>
      <c r="X176" s="2">
        <v>31410.196913225602</v>
      </c>
      <c r="Y176" s="2">
        <v>32296.6758779296</v>
      </c>
      <c r="Z176" s="2">
        <v>33232.066366672101</v>
      </c>
      <c r="AA176" s="2">
        <v>33990.790233272201</v>
      </c>
      <c r="AB176" s="2">
        <v>34701.052768426198</v>
      </c>
      <c r="AC176" s="2">
        <v>35191.266780350699</v>
      </c>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1:60" x14ac:dyDescent="0.25">
      <c r="A177" t="s">
        <v>101</v>
      </c>
      <c r="B177" s="2" t="s">
        <v>137</v>
      </c>
      <c r="C177" s="2" t="s">
        <v>124</v>
      </c>
      <c r="D177" s="2">
        <v>22799.798420309999</v>
      </c>
      <c r="E177" s="2">
        <v>23218.412472086002</v>
      </c>
      <c r="F177" s="2">
        <v>23847.8442092515</v>
      </c>
      <c r="G177" s="2">
        <v>24408.928247177599</v>
      </c>
      <c r="H177" s="2">
        <v>25036.385612886701</v>
      </c>
      <c r="I177" s="2">
        <v>25375.517204903299</v>
      </c>
      <c r="J177" s="2">
        <v>25793.790045987898</v>
      </c>
      <c r="K177" s="2">
        <v>26005.258324410901</v>
      </c>
      <c r="L177" s="2">
        <v>26469.2596207885</v>
      </c>
      <c r="M177" s="2">
        <v>27029.4114555462</v>
      </c>
      <c r="N177" s="2">
        <v>27671.663640262901</v>
      </c>
      <c r="O177" s="2">
        <v>28248.8252334278</v>
      </c>
      <c r="P177" s="2">
        <v>28819.625515530199</v>
      </c>
      <c r="Q177" s="2">
        <v>29347.381406104902</v>
      </c>
      <c r="R177" s="2">
        <v>29804.495235582599</v>
      </c>
      <c r="S177" s="2">
        <v>30225.1925822884</v>
      </c>
      <c r="T177" s="2">
        <v>30565.291172294499</v>
      </c>
      <c r="U177" s="2">
        <v>30865.9268734453</v>
      </c>
      <c r="V177" s="2">
        <v>31125.304261083402</v>
      </c>
      <c r="W177" s="2">
        <v>31377.176167068501</v>
      </c>
      <c r="X177" s="2">
        <v>31622.0695747016</v>
      </c>
      <c r="Y177" s="2">
        <v>31858.152506185099</v>
      </c>
      <c r="Z177" s="2">
        <v>32152.170257555699</v>
      </c>
      <c r="AA177" s="2">
        <v>32551.354940751698</v>
      </c>
      <c r="AB177" s="2">
        <v>32997.856467331403</v>
      </c>
      <c r="AC177" s="2">
        <v>33611.333801125598</v>
      </c>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1:60" x14ac:dyDescent="0.25">
      <c r="A178" t="s">
        <v>101</v>
      </c>
      <c r="B178" s="2" t="s">
        <v>137</v>
      </c>
      <c r="C178" s="2" t="s">
        <v>125</v>
      </c>
      <c r="D178" s="2">
        <v>25184.4430664356</v>
      </c>
      <c r="E178" s="2">
        <v>24608.120886950001</v>
      </c>
      <c r="F178" s="2">
        <v>24245.719266985601</v>
      </c>
      <c r="G178" s="2">
        <v>23927.928752591601</v>
      </c>
      <c r="H178" s="2">
        <v>24083.908339483802</v>
      </c>
      <c r="I178" s="2">
        <v>24402.125155461999</v>
      </c>
      <c r="J178" s="2">
        <v>24756.312248641199</v>
      </c>
      <c r="K178" s="2">
        <v>25363.206689574701</v>
      </c>
      <c r="L178" s="2">
        <v>25987.0887753508</v>
      </c>
      <c r="M178" s="2">
        <v>26669.1178876956</v>
      </c>
      <c r="N178" s="2">
        <v>27192.0501200613</v>
      </c>
      <c r="O178" s="2">
        <v>27731.797790983899</v>
      </c>
      <c r="P178" s="2">
        <v>28075.961412691599</v>
      </c>
      <c r="Q178" s="2">
        <v>28609.8125439705</v>
      </c>
      <c r="R178" s="2">
        <v>29205.271732734502</v>
      </c>
      <c r="S178" s="2">
        <v>29834.480332018</v>
      </c>
      <c r="T178" s="2">
        <v>30405.210380987199</v>
      </c>
      <c r="U178" s="2">
        <v>30946.501344255001</v>
      </c>
      <c r="V178" s="2">
        <v>31445.995348117998</v>
      </c>
      <c r="W178" s="2">
        <v>31869.5467490724</v>
      </c>
      <c r="X178" s="2">
        <v>32254.160352833402</v>
      </c>
      <c r="Y178" s="2">
        <v>32579.271670472601</v>
      </c>
      <c r="Z178" s="2">
        <v>32865.706349718297</v>
      </c>
      <c r="AA178" s="2">
        <v>33115.656567113801</v>
      </c>
      <c r="AB178" s="2">
        <v>33370.751762085602</v>
      </c>
      <c r="AC178" s="2">
        <v>33634.533222506601</v>
      </c>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1:60" x14ac:dyDescent="0.25">
      <c r="A179" t="s">
        <v>101</v>
      </c>
      <c r="B179" s="2" t="s">
        <v>137</v>
      </c>
      <c r="C179" s="2" t="s">
        <v>126</v>
      </c>
      <c r="D179" s="2">
        <v>24793.548585554199</v>
      </c>
      <c r="E179" s="2">
        <v>25678.6541862011</v>
      </c>
      <c r="F179" s="2">
        <v>26433.823832249302</v>
      </c>
      <c r="G179" s="2">
        <v>26660.1445011002</v>
      </c>
      <c r="H179" s="2">
        <v>26692.951410159902</v>
      </c>
      <c r="I179" s="2">
        <v>26101.0387234841</v>
      </c>
      <c r="J179" s="2">
        <v>25494.897205611702</v>
      </c>
      <c r="K179" s="2">
        <v>25101.989907256</v>
      </c>
      <c r="L179" s="2">
        <v>24865.233694540799</v>
      </c>
      <c r="M179" s="2">
        <v>25015.277925687398</v>
      </c>
      <c r="N179" s="2">
        <v>25464.722625041701</v>
      </c>
      <c r="O179" s="2">
        <v>25985.238375359098</v>
      </c>
      <c r="P179" s="2">
        <v>26714.535986192699</v>
      </c>
      <c r="Q179" s="2">
        <v>27440.531299915401</v>
      </c>
      <c r="R179" s="2">
        <v>28168.070412340501</v>
      </c>
      <c r="S179" s="2">
        <v>28737.8553866701</v>
      </c>
      <c r="T179" s="2">
        <v>29286.6168740498</v>
      </c>
      <c r="U179" s="2">
        <v>29656.777364154001</v>
      </c>
      <c r="V179" s="2">
        <v>30186.615457366399</v>
      </c>
      <c r="W179" s="2">
        <v>30782.938277767498</v>
      </c>
      <c r="X179" s="2">
        <v>31386.315238762301</v>
      </c>
      <c r="Y179" s="2">
        <v>31934.819754104999</v>
      </c>
      <c r="Z179" s="2">
        <v>32445.923834687401</v>
      </c>
      <c r="AA179" s="2">
        <v>32922.092806233901</v>
      </c>
      <c r="AB179" s="2">
        <v>33320.515136097398</v>
      </c>
      <c r="AC179" s="2">
        <v>33678.589337718702</v>
      </c>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1:60" x14ac:dyDescent="0.25">
      <c r="A180" t="s">
        <v>101</v>
      </c>
      <c r="B180" s="2" t="s">
        <v>137</v>
      </c>
      <c r="C180" s="2" t="s">
        <v>127</v>
      </c>
      <c r="D180" s="2">
        <v>26306.2168879893</v>
      </c>
      <c r="E180" s="2">
        <v>25593.542238491402</v>
      </c>
      <c r="F180" s="2">
        <v>24805.683240462899</v>
      </c>
      <c r="G180" s="2">
        <v>24494.753566409101</v>
      </c>
      <c r="H180" s="2">
        <v>24735.666405589502</v>
      </c>
      <c r="I180" s="2">
        <v>25166.844050368902</v>
      </c>
      <c r="J180" s="2">
        <v>25927.423041796399</v>
      </c>
      <c r="K180" s="2">
        <v>26689.468170320401</v>
      </c>
      <c r="L180" s="2">
        <v>27023.6439052401</v>
      </c>
      <c r="M180" s="2">
        <v>27064.181405801701</v>
      </c>
      <c r="N180" s="2">
        <v>26594.842082679399</v>
      </c>
      <c r="O180" s="2">
        <v>26081.939680041301</v>
      </c>
      <c r="P180" s="2">
        <v>25771.3212769975</v>
      </c>
      <c r="Q180" s="2">
        <v>25619.968409843899</v>
      </c>
      <c r="R180" s="2">
        <v>25817.0345066913</v>
      </c>
      <c r="S180" s="2">
        <v>26310.619731492101</v>
      </c>
      <c r="T180" s="2">
        <v>26892.993603689902</v>
      </c>
      <c r="U180" s="2">
        <v>27665.0585523267</v>
      </c>
      <c r="V180" s="2">
        <v>28426.155256838199</v>
      </c>
      <c r="W180" s="2">
        <v>29170.138526021899</v>
      </c>
      <c r="X180" s="2">
        <v>29757.044778356601</v>
      </c>
      <c r="Y180" s="2">
        <v>30300.893984021601</v>
      </c>
      <c r="Z180" s="2">
        <v>30679.632412769501</v>
      </c>
      <c r="AA180" s="2">
        <v>31200.2226703458</v>
      </c>
      <c r="AB180" s="2">
        <v>31791.135375316899</v>
      </c>
      <c r="AC180" s="2">
        <v>32372.4099363069</v>
      </c>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1:60" x14ac:dyDescent="0.25">
      <c r="A181" t="s">
        <v>101</v>
      </c>
      <c r="B181" s="2" t="s">
        <v>137</v>
      </c>
      <c r="C181" s="2" t="s">
        <v>128</v>
      </c>
      <c r="D181" s="2">
        <v>26768.2245198532</v>
      </c>
      <c r="E181" s="2">
        <v>27214.100886958498</v>
      </c>
      <c r="F181" s="2">
        <v>27534.552584969799</v>
      </c>
      <c r="G181" s="2">
        <v>27599.821269095799</v>
      </c>
      <c r="H181" s="2">
        <v>27285.151876128599</v>
      </c>
      <c r="I181" s="2">
        <v>26765.6499511244</v>
      </c>
      <c r="J181" s="2">
        <v>26071.921947483701</v>
      </c>
      <c r="K181" s="2">
        <v>25283.820453196899</v>
      </c>
      <c r="L181" s="2">
        <v>25006.076563635099</v>
      </c>
      <c r="M181" s="2">
        <v>25212.325886781498</v>
      </c>
      <c r="N181" s="2">
        <v>25751.4789802052</v>
      </c>
      <c r="O181" s="2">
        <v>26572.157324155702</v>
      </c>
      <c r="P181" s="2">
        <v>27355.311218235402</v>
      </c>
      <c r="Q181" s="2">
        <v>27717.639359404999</v>
      </c>
      <c r="R181" s="2">
        <v>27792.303521419799</v>
      </c>
      <c r="S181" s="2">
        <v>27366.964670843401</v>
      </c>
      <c r="T181" s="2">
        <v>26893.8231885356</v>
      </c>
      <c r="U181" s="2">
        <v>26624.566547361599</v>
      </c>
      <c r="V181" s="2">
        <v>26519.718047396302</v>
      </c>
      <c r="W181" s="2">
        <v>26751.837630696598</v>
      </c>
      <c r="X181" s="2">
        <v>27276.3515161332</v>
      </c>
      <c r="Y181" s="2">
        <v>27905.064569390499</v>
      </c>
      <c r="Z181" s="2">
        <v>28714.344161694102</v>
      </c>
      <c r="AA181" s="2">
        <v>29508.692205965199</v>
      </c>
      <c r="AB181" s="2">
        <v>30272.493674113499</v>
      </c>
      <c r="AC181" s="2">
        <v>30879.572035509002</v>
      </c>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1:60" x14ac:dyDescent="0.25">
      <c r="A182" t="s">
        <v>101</v>
      </c>
      <c r="B182" s="2" t="s">
        <v>137</v>
      </c>
      <c r="C182" s="2" t="s">
        <v>129</v>
      </c>
      <c r="D182" s="2">
        <v>24485.225251363601</v>
      </c>
      <c r="E182" s="2">
        <v>25123.684351090698</v>
      </c>
      <c r="F182" s="2">
        <v>25582.971053563499</v>
      </c>
      <c r="G182" s="2">
        <v>26138.260564135999</v>
      </c>
      <c r="H182" s="2">
        <v>26862.2354900623</v>
      </c>
      <c r="I182" s="2">
        <v>27362.2683326554</v>
      </c>
      <c r="J182" s="2">
        <v>27732.5973083639</v>
      </c>
      <c r="K182" s="2">
        <v>27955.601576739798</v>
      </c>
      <c r="L182" s="2">
        <v>27961.927616495599</v>
      </c>
      <c r="M182" s="2">
        <v>27548.8910721791</v>
      </c>
      <c r="N182" s="2">
        <v>27162.595703177602</v>
      </c>
      <c r="O182" s="2">
        <v>26608.398328872401</v>
      </c>
      <c r="P182" s="2">
        <v>25957.6760203833</v>
      </c>
      <c r="Q182" s="2">
        <v>25773.9289299396</v>
      </c>
      <c r="R182" s="2">
        <v>26033.796225045</v>
      </c>
      <c r="S182" s="2">
        <v>26634.011783216501</v>
      </c>
      <c r="T182" s="2">
        <v>27478.2455437467</v>
      </c>
      <c r="U182" s="2">
        <v>28251.527367898001</v>
      </c>
      <c r="V182" s="2">
        <v>28618.567278815801</v>
      </c>
      <c r="W182" s="2">
        <v>28710.031509460099</v>
      </c>
      <c r="X182" s="2">
        <v>28309.7773434849</v>
      </c>
      <c r="Y182" s="2">
        <v>27864.719191788601</v>
      </c>
      <c r="Z182" s="2">
        <v>27627.879751932</v>
      </c>
      <c r="AA182" s="2">
        <v>27561.6796971486</v>
      </c>
      <c r="AB182" s="2">
        <v>27827.943102460202</v>
      </c>
      <c r="AC182" s="2">
        <v>28383.6552599975</v>
      </c>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1:60" x14ac:dyDescent="0.25">
      <c r="A183" t="s">
        <v>101</v>
      </c>
      <c r="B183" s="2" t="s">
        <v>137</v>
      </c>
      <c r="C183" s="2" t="s">
        <v>130</v>
      </c>
      <c r="D183" s="2">
        <v>23533.570341233601</v>
      </c>
      <c r="E183" s="2">
        <v>23279.457445734501</v>
      </c>
      <c r="F183" s="2">
        <v>23443.8430967922</v>
      </c>
      <c r="G183" s="2">
        <v>23834.381505095698</v>
      </c>
      <c r="H183" s="2">
        <v>24280.318226443698</v>
      </c>
      <c r="I183" s="2">
        <v>24756.662076930999</v>
      </c>
      <c r="J183" s="2">
        <v>25104.351175861</v>
      </c>
      <c r="K183" s="2">
        <v>25717.039403158298</v>
      </c>
      <c r="L183" s="2">
        <v>26283.0744165141</v>
      </c>
      <c r="M183" s="2">
        <v>26876.6538070438</v>
      </c>
      <c r="N183" s="2">
        <v>27452.941603339201</v>
      </c>
      <c r="O183" s="2">
        <v>27915.517723657002</v>
      </c>
      <c r="P183" s="2">
        <v>28241.6771631958</v>
      </c>
      <c r="Q183" s="2">
        <v>28346.467088355399</v>
      </c>
      <c r="R183" s="2">
        <v>28020.327752831701</v>
      </c>
      <c r="S183" s="2">
        <v>27697.947092691898</v>
      </c>
      <c r="T183" s="2">
        <v>27219.915179505701</v>
      </c>
      <c r="U183" s="2">
        <v>26660.262467001001</v>
      </c>
      <c r="V183" s="2">
        <v>26540.5243586623</v>
      </c>
      <c r="W183" s="2">
        <v>26847.341584988499</v>
      </c>
      <c r="X183" s="2">
        <v>27504.362309973101</v>
      </c>
      <c r="Y183" s="2">
        <v>28371.191006744099</v>
      </c>
      <c r="Z183" s="2">
        <v>29136.050148182399</v>
      </c>
      <c r="AA183" s="2">
        <v>29508.092316842401</v>
      </c>
      <c r="AB183" s="2">
        <v>29609.765136517999</v>
      </c>
      <c r="AC183" s="2">
        <v>29229.904149987</v>
      </c>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1:60" x14ac:dyDescent="0.25">
      <c r="A184" t="s">
        <v>101</v>
      </c>
      <c r="B184" s="2" t="s">
        <v>137</v>
      </c>
      <c r="C184" s="2" t="s">
        <v>131</v>
      </c>
      <c r="D184" s="2">
        <v>18582.7189259683</v>
      </c>
      <c r="E184" s="2">
        <v>19860.930256934102</v>
      </c>
      <c r="F184" s="2">
        <v>20741.089665666699</v>
      </c>
      <c r="G184" s="2">
        <v>21145.2648326874</v>
      </c>
      <c r="H184" s="2">
        <v>21674.593521847601</v>
      </c>
      <c r="I184" s="2">
        <v>22271.856897651502</v>
      </c>
      <c r="J184" s="2">
        <v>22380.696206752698</v>
      </c>
      <c r="K184" s="2">
        <v>22530.921690098701</v>
      </c>
      <c r="L184" s="2">
        <v>22968.927932803101</v>
      </c>
      <c r="M184" s="2">
        <v>23389.850893779399</v>
      </c>
      <c r="N184" s="2">
        <v>23906.147425713199</v>
      </c>
      <c r="O184" s="2">
        <v>24322.596335358299</v>
      </c>
      <c r="P184" s="2">
        <v>24957.831011458198</v>
      </c>
      <c r="Q184" s="2">
        <v>25552.486117487198</v>
      </c>
      <c r="R184" s="2">
        <v>26178.357841772799</v>
      </c>
      <c r="S184" s="2">
        <v>26786.238584016999</v>
      </c>
      <c r="T184" s="2">
        <v>27292.033033552001</v>
      </c>
      <c r="U184" s="2">
        <v>27672.807835374198</v>
      </c>
      <c r="V184" s="2">
        <v>27838.859307271501</v>
      </c>
      <c r="W184" s="2">
        <v>27585.473771334699</v>
      </c>
      <c r="X184" s="2">
        <v>27321.819993376801</v>
      </c>
      <c r="Y184" s="2">
        <v>26919.254765572201</v>
      </c>
      <c r="Z184" s="2">
        <v>26455.493824098899</v>
      </c>
      <c r="AA184" s="2">
        <v>26401.550835375401</v>
      </c>
      <c r="AB184" s="2">
        <v>26747.479670647099</v>
      </c>
      <c r="AC184" s="2">
        <v>27444.052532341801</v>
      </c>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1:60" x14ac:dyDescent="0.25">
      <c r="A185" t="s">
        <v>101</v>
      </c>
      <c r="B185" s="2" t="s">
        <v>137</v>
      </c>
      <c r="C185" s="2" t="s">
        <v>132</v>
      </c>
      <c r="D185" s="2">
        <v>14092.607171842999</v>
      </c>
      <c r="E185" s="2">
        <v>14379.110476304901</v>
      </c>
      <c r="F185" s="2">
        <v>14596.094627194399</v>
      </c>
      <c r="G185" s="2">
        <v>15250.392781337599</v>
      </c>
      <c r="H185" s="2">
        <v>15950.474948360299</v>
      </c>
      <c r="I185" s="2">
        <v>16561.708084168102</v>
      </c>
      <c r="J185" s="2">
        <v>17795.676396297102</v>
      </c>
      <c r="K185" s="2">
        <v>18783.413017761301</v>
      </c>
      <c r="L185" s="2">
        <v>19301.800572731801</v>
      </c>
      <c r="M185" s="2">
        <v>19784.043467732699</v>
      </c>
      <c r="N185" s="2">
        <v>20386.038096089898</v>
      </c>
      <c r="O185" s="2">
        <v>20536.431254159499</v>
      </c>
      <c r="P185" s="2">
        <v>20748.906769687201</v>
      </c>
      <c r="Q185" s="2">
        <v>21209.353087072101</v>
      </c>
      <c r="R185" s="2">
        <v>21656.2003226708</v>
      </c>
      <c r="S185" s="2">
        <v>22182.456508955798</v>
      </c>
      <c r="T185" s="2">
        <v>22632.238422001399</v>
      </c>
      <c r="U185" s="2">
        <v>23265.037028761399</v>
      </c>
      <c r="V185" s="2">
        <v>23862.097562992702</v>
      </c>
      <c r="W185" s="2">
        <v>24497.8004808484</v>
      </c>
      <c r="X185" s="2">
        <v>25116.337243829399</v>
      </c>
      <c r="Y185" s="2">
        <v>25642.868566726</v>
      </c>
      <c r="Z185" s="2">
        <v>26058.413030067299</v>
      </c>
      <c r="AA185" s="2">
        <v>26274.3545922632</v>
      </c>
      <c r="AB185" s="2">
        <v>26092.588056147601</v>
      </c>
      <c r="AC185" s="2">
        <v>25895.289907056798</v>
      </c>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1:60" x14ac:dyDescent="0.25">
      <c r="A186" t="s">
        <v>101</v>
      </c>
      <c r="B186" s="2" t="s">
        <v>137</v>
      </c>
      <c r="C186" s="2" t="s">
        <v>133</v>
      </c>
      <c r="D186" s="2">
        <v>9604.7991914716404</v>
      </c>
      <c r="E186" s="2">
        <v>9832.8540844716099</v>
      </c>
      <c r="F186" s="2">
        <v>10201.861242033599</v>
      </c>
      <c r="G186" s="2">
        <v>10304.0332885479</v>
      </c>
      <c r="H186" s="2">
        <v>10657.3427105967</v>
      </c>
      <c r="I186" s="2">
        <v>10899.1083121383</v>
      </c>
      <c r="J186" s="2">
        <v>11247.559588267901</v>
      </c>
      <c r="K186" s="2">
        <v>11602.597769563899</v>
      </c>
      <c r="L186" s="2">
        <v>12279.784660400701</v>
      </c>
      <c r="M186" s="2">
        <v>12947.443554904299</v>
      </c>
      <c r="N186" s="2">
        <v>13502.674941483199</v>
      </c>
      <c r="O186" s="2">
        <v>14573.8324883933</v>
      </c>
      <c r="P186" s="2">
        <v>15430.491556676499</v>
      </c>
      <c r="Q186" s="2">
        <v>15905.5805236128</v>
      </c>
      <c r="R186" s="2">
        <v>16347.4477055644</v>
      </c>
      <c r="S186" s="2">
        <v>16880.011541767999</v>
      </c>
      <c r="T186" s="2">
        <v>17066.6592823459</v>
      </c>
      <c r="U186" s="2">
        <v>17314.425607344601</v>
      </c>
      <c r="V186" s="2">
        <v>17755.478750386399</v>
      </c>
      <c r="W186" s="2">
        <v>18185.879361680501</v>
      </c>
      <c r="X186" s="2">
        <v>18680.179676268901</v>
      </c>
      <c r="Y186" s="2">
        <v>19126.175739684699</v>
      </c>
      <c r="Z186" s="2">
        <v>19713.457552091</v>
      </c>
      <c r="AA186" s="2">
        <v>20268.549862240601</v>
      </c>
      <c r="AB186" s="2">
        <v>20861.7528389527</v>
      </c>
      <c r="AC186" s="2">
        <v>21440.055397085802</v>
      </c>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1:60" x14ac:dyDescent="0.25">
      <c r="A187" t="s">
        <v>101</v>
      </c>
      <c r="B187" s="2" t="s">
        <v>137</v>
      </c>
      <c r="C187" s="2" t="s">
        <v>134</v>
      </c>
      <c r="D187" s="2">
        <v>8110.4228935470101</v>
      </c>
      <c r="E187" s="2">
        <v>8309.6492646669303</v>
      </c>
      <c r="F187" s="2">
        <v>8414.4526214746202</v>
      </c>
      <c r="G187" s="2">
        <v>8606.8968412263093</v>
      </c>
      <c r="H187" s="2">
        <v>8724.24275473733</v>
      </c>
      <c r="I187" s="2">
        <v>9019.9729165723893</v>
      </c>
      <c r="J187" s="2">
        <v>9309.5579531249205</v>
      </c>
      <c r="K187" s="2">
        <v>9663.9046611596204</v>
      </c>
      <c r="L187" s="2">
        <v>9953.7824293763497</v>
      </c>
      <c r="M187" s="2">
        <v>10332.147935814</v>
      </c>
      <c r="N187" s="2">
        <v>10698.4064341257</v>
      </c>
      <c r="O187" s="2">
        <v>11130.8891429385</v>
      </c>
      <c r="P187" s="2">
        <v>11600.422195302301</v>
      </c>
      <c r="Q187" s="2">
        <v>12221.222970090401</v>
      </c>
      <c r="R187" s="2">
        <v>12886.2246815342</v>
      </c>
      <c r="S187" s="2">
        <v>13462.336223328</v>
      </c>
      <c r="T187" s="2">
        <v>14423.0800089042</v>
      </c>
      <c r="U187" s="2">
        <v>15246.4464389848</v>
      </c>
      <c r="V187" s="2">
        <v>15916.8492956432</v>
      </c>
      <c r="W187" s="2">
        <v>16592.898024968701</v>
      </c>
      <c r="X187" s="2">
        <v>17253.941222539299</v>
      </c>
      <c r="Y187" s="2">
        <v>17976.4500520724</v>
      </c>
      <c r="Z187" s="2">
        <v>18631.033506657001</v>
      </c>
      <c r="AA187" s="2">
        <v>19290.652600806301</v>
      </c>
      <c r="AB187" s="2">
        <v>19949.857536666401</v>
      </c>
      <c r="AC187" s="2">
        <v>20645.861183046101</v>
      </c>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1:60" x14ac:dyDescent="0.25">
      <c r="A188" t="s">
        <v>101</v>
      </c>
      <c r="B188" s="2" t="s">
        <v>138</v>
      </c>
      <c r="C188" s="2" t="s">
        <v>117</v>
      </c>
      <c r="D188" s="2">
        <v>38.095546506514097</v>
      </c>
      <c r="E188" s="2">
        <v>37.046519098311997</v>
      </c>
      <c r="F188" s="2">
        <v>36.196406551510698</v>
      </c>
      <c r="G188" s="2">
        <v>36.510116705346498</v>
      </c>
      <c r="H188" s="2">
        <v>37.063604939330801</v>
      </c>
      <c r="I188" s="2">
        <v>36.585271160719799</v>
      </c>
      <c r="J188" s="2">
        <v>36.857966799165901</v>
      </c>
      <c r="K188" s="2">
        <v>37.193996681156598</v>
      </c>
      <c r="L188" s="2">
        <v>37.538129262900803</v>
      </c>
      <c r="M188" s="2">
        <v>37.963666988382101</v>
      </c>
      <c r="N188" s="2">
        <v>38.621839663505</v>
      </c>
      <c r="O188" s="2">
        <v>39.4224356696771</v>
      </c>
      <c r="P188" s="2">
        <v>39.941937977703297</v>
      </c>
      <c r="Q188" s="2">
        <v>40.357300359601602</v>
      </c>
      <c r="R188" s="2">
        <v>40.752260960303097</v>
      </c>
      <c r="S188" s="2">
        <v>41.216384916985298</v>
      </c>
      <c r="T188" s="2">
        <v>41.746803053682598</v>
      </c>
      <c r="U188" s="2">
        <v>42.375921572619497</v>
      </c>
      <c r="V188" s="2">
        <v>43.068109113008902</v>
      </c>
      <c r="W188" s="2">
        <v>43.797081133374498</v>
      </c>
      <c r="X188" s="2">
        <v>44.498318087767998</v>
      </c>
      <c r="Y188" s="2">
        <v>45.223052466389497</v>
      </c>
      <c r="Z188" s="2">
        <v>45.909996404181001</v>
      </c>
      <c r="AA188" s="2">
        <v>46.589445617700598</v>
      </c>
      <c r="AB188" s="2">
        <v>47.2144051269456</v>
      </c>
      <c r="AC188" s="2">
        <v>47.830674241349797</v>
      </c>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1:60" x14ac:dyDescent="0.25">
      <c r="A189" t="s">
        <v>101</v>
      </c>
      <c r="B189" s="2" t="s">
        <v>138</v>
      </c>
      <c r="C189" s="2" t="s">
        <v>118</v>
      </c>
      <c r="D189" s="2">
        <v>12.1426128067611</v>
      </c>
      <c r="E189" s="2">
        <v>11.9057600390791</v>
      </c>
      <c r="F189" s="2">
        <v>11.8954848949937</v>
      </c>
      <c r="G189" s="2">
        <v>11.794381874908201</v>
      </c>
      <c r="H189" s="2">
        <v>11.863880768774299</v>
      </c>
      <c r="I189" s="2">
        <v>11.435335280989801</v>
      </c>
      <c r="J189" s="2">
        <v>10.975106705441799</v>
      </c>
      <c r="K189" s="2">
        <v>10.736618277358</v>
      </c>
      <c r="L189" s="2">
        <v>10.5138688416862</v>
      </c>
      <c r="M189" s="2">
        <v>10.3439779834336</v>
      </c>
      <c r="N189" s="2">
        <v>10.212905860079401</v>
      </c>
      <c r="O189" s="2">
        <v>10.3104469088983</v>
      </c>
      <c r="P189" s="2">
        <v>10.400102257059</v>
      </c>
      <c r="Q189" s="2">
        <v>10.613118605302899</v>
      </c>
      <c r="R189" s="2">
        <v>10.862731057684201</v>
      </c>
      <c r="S189" s="2">
        <v>11.074284743687301</v>
      </c>
      <c r="T189" s="2">
        <v>11.3091373028396</v>
      </c>
      <c r="U189" s="2">
        <v>11.4370970487281</v>
      </c>
      <c r="V189" s="2">
        <v>11.5215051542485</v>
      </c>
      <c r="W189" s="2">
        <v>11.5827864312492</v>
      </c>
      <c r="X189" s="2">
        <v>11.647640096551999</v>
      </c>
      <c r="Y189" s="2">
        <v>11.705930937454401</v>
      </c>
      <c r="Z189" s="2">
        <v>11.7824122218278</v>
      </c>
      <c r="AA189" s="2">
        <v>11.8601455348401</v>
      </c>
      <c r="AB189" s="2">
        <v>11.948054548072101</v>
      </c>
      <c r="AC189" s="2">
        <v>12.0284345599425</v>
      </c>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1:60" x14ac:dyDescent="0.25">
      <c r="A190" t="s">
        <v>101</v>
      </c>
      <c r="B190" s="2" t="s">
        <v>138</v>
      </c>
      <c r="C190" s="2" t="s">
        <v>119</v>
      </c>
      <c r="D190" s="2">
        <v>16.6376279958811</v>
      </c>
      <c r="E190" s="2">
        <v>17.483334772502602</v>
      </c>
      <c r="F190" s="2">
        <v>18.250355656287802</v>
      </c>
      <c r="G190" s="2">
        <v>19.145807439347699</v>
      </c>
      <c r="H190" s="2">
        <v>20.121775463894799</v>
      </c>
      <c r="I190" s="2">
        <v>20.977105060368601</v>
      </c>
      <c r="J190" s="2">
        <v>21.2078220551168</v>
      </c>
      <c r="K190" s="2">
        <v>21.7435277280977</v>
      </c>
      <c r="L190" s="2">
        <v>22.212030918596</v>
      </c>
      <c r="M190" s="2">
        <v>22.719741641127801</v>
      </c>
      <c r="N190" s="2">
        <v>23.399408624814299</v>
      </c>
      <c r="O190" s="2">
        <v>23.4063119713019</v>
      </c>
      <c r="P190" s="2">
        <v>23.891476862963199</v>
      </c>
      <c r="Q190" s="2">
        <v>24.288472502310601</v>
      </c>
      <c r="R190" s="2">
        <v>24.672419246885902</v>
      </c>
      <c r="S190" s="2">
        <v>24.881350932481102</v>
      </c>
      <c r="T190" s="2">
        <v>25.647327252334598</v>
      </c>
      <c r="U190" s="2">
        <v>26.237406830445501</v>
      </c>
      <c r="V190" s="2">
        <v>27.0122233324158</v>
      </c>
      <c r="W190" s="2">
        <v>27.736768688468899</v>
      </c>
      <c r="X190" s="2">
        <v>28.5238443831621</v>
      </c>
      <c r="Y190" s="2">
        <v>29.405224557922701</v>
      </c>
      <c r="Z190" s="2">
        <v>30.013402169133201</v>
      </c>
      <c r="AA190" s="2">
        <v>30.4856889592272</v>
      </c>
      <c r="AB190" s="2">
        <v>30.9501204575709</v>
      </c>
      <c r="AC190" s="2">
        <v>31.441449786773099</v>
      </c>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1:60" x14ac:dyDescent="0.25">
      <c r="A191" t="s">
        <v>101</v>
      </c>
      <c r="B191" s="2" t="s">
        <v>138</v>
      </c>
      <c r="C191" s="2" t="s">
        <v>120</v>
      </c>
      <c r="D191" s="2">
        <v>695.48360091873894</v>
      </c>
      <c r="E191" s="2">
        <v>650.54344649682503</v>
      </c>
      <c r="F191" s="2">
        <v>648.35612378161397</v>
      </c>
      <c r="G191" s="2">
        <v>659.36437279305505</v>
      </c>
      <c r="H191" s="2">
        <v>667.86766913336396</v>
      </c>
      <c r="I191" s="2">
        <v>723.70085200941003</v>
      </c>
      <c r="J191" s="2">
        <v>777.92260072381703</v>
      </c>
      <c r="K191" s="2">
        <v>810.91186972130697</v>
      </c>
      <c r="L191" s="2">
        <v>835.41423249205695</v>
      </c>
      <c r="M191" s="2">
        <v>859.35431050809404</v>
      </c>
      <c r="N191" s="2">
        <v>872.85558961803099</v>
      </c>
      <c r="O191" s="2">
        <v>875.98394223467199</v>
      </c>
      <c r="P191" s="2">
        <v>883.09742856326602</v>
      </c>
      <c r="Q191" s="2">
        <v>888.99834229931196</v>
      </c>
      <c r="R191" s="2">
        <v>888.18695773803404</v>
      </c>
      <c r="S191" s="2">
        <v>893.78486515348504</v>
      </c>
      <c r="T191" s="2">
        <v>889.92289762438202</v>
      </c>
      <c r="U191" s="2">
        <v>886.05349803935599</v>
      </c>
      <c r="V191" s="2">
        <v>885.33203784172895</v>
      </c>
      <c r="W191" s="2">
        <v>882.68837926689605</v>
      </c>
      <c r="X191" s="2">
        <v>875.08118577744403</v>
      </c>
      <c r="Y191" s="2">
        <v>879.00256248869402</v>
      </c>
      <c r="Z191" s="2">
        <v>885.63537926395099</v>
      </c>
      <c r="AA191" s="2">
        <v>895.74967228112303</v>
      </c>
      <c r="AB191" s="2">
        <v>907.93247003413501</v>
      </c>
      <c r="AC191" s="2">
        <v>922.08070917936504</v>
      </c>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1:60" x14ac:dyDescent="0.25">
      <c r="A192" t="s">
        <v>101</v>
      </c>
      <c r="B192" s="2" t="s">
        <v>138</v>
      </c>
      <c r="C192" s="2" t="s">
        <v>121</v>
      </c>
      <c r="D192" s="2">
        <v>968.83675106350802</v>
      </c>
      <c r="E192" s="2">
        <v>966.86760950765699</v>
      </c>
      <c r="F192" s="2">
        <v>980.99882598618399</v>
      </c>
      <c r="G192" s="2">
        <v>1000.9772345292999</v>
      </c>
      <c r="H192" s="2">
        <v>993.32467693645106</v>
      </c>
      <c r="I192" s="2">
        <v>980.83292017825102</v>
      </c>
      <c r="J192" s="2">
        <v>985.01135749037405</v>
      </c>
      <c r="K192" s="2">
        <v>997.87329095733196</v>
      </c>
      <c r="L192" s="2">
        <v>1008.09107647043</v>
      </c>
      <c r="M192" s="2">
        <v>1023.95078091865</v>
      </c>
      <c r="N192" s="2">
        <v>1049.3731258647799</v>
      </c>
      <c r="O192" s="2">
        <v>1093.0222690630001</v>
      </c>
      <c r="P192" s="2">
        <v>1128.7997382866299</v>
      </c>
      <c r="Q192" s="2">
        <v>1158.7627847604399</v>
      </c>
      <c r="R192" s="2">
        <v>1189.9510100427699</v>
      </c>
      <c r="S192" s="2">
        <v>1210.7335782252701</v>
      </c>
      <c r="T192" s="2">
        <v>1222.1893767996501</v>
      </c>
      <c r="U192" s="2">
        <v>1236.94344077506</v>
      </c>
      <c r="V192" s="2">
        <v>1247.8915543227299</v>
      </c>
      <c r="W192" s="2">
        <v>1251.6741527791</v>
      </c>
      <c r="X192" s="2">
        <v>1262.32234981588</v>
      </c>
      <c r="Y192" s="2">
        <v>1253.82111594048</v>
      </c>
      <c r="Z192" s="2">
        <v>1246.60575934503</v>
      </c>
      <c r="AA192" s="2">
        <v>1244.4418162255399</v>
      </c>
      <c r="AB192" s="2">
        <v>1240.07383814994</v>
      </c>
      <c r="AC192" s="2">
        <v>1231.23771414313</v>
      </c>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1:60" x14ac:dyDescent="0.25">
      <c r="A193" t="s">
        <v>101</v>
      </c>
      <c r="B193" s="2" t="s">
        <v>138</v>
      </c>
      <c r="C193" s="2" t="s">
        <v>122</v>
      </c>
      <c r="D193" s="2">
        <v>423.12569045113497</v>
      </c>
      <c r="E193" s="2">
        <v>452.43499625183398</v>
      </c>
      <c r="F193" s="2">
        <v>471.38756976663302</v>
      </c>
      <c r="G193" s="2">
        <v>496.40239700810997</v>
      </c>
      <c r="H193" s="2">
        <v>515.1403896864</v>
      </c>
      <c r="I193" s="2">
        <v>516.46603927102103</v>
      </c>
      <c r="J193" s="2">
        <v>512.73262396079303</v>
      </c>
      <c r="K193" s="2">
        <v>507.405397071192</v>
      </c>
      <c r="L193" s="2">
        <v>507.67238211108702</v>
      </c>
      <c r="M193" s="2">
        <v>507.57060624945001</v>
      </c>
      <c r="N193" s="2">
        <v>503.99996686177798</v>
      </c>
      <c r="O193" s="2">
        <v>509.238301109031</v>
      </c>
      <c r="P193" s="2">
        <v>515.30200647050697</v>
      </c>
      <c r="Q193" s="2">
        <v>522.83330575364596</v>
      </c>
      <c r="R193" s="2">
        <v>531.32759579088599</v>
      </c>
      <c r="S193" s="2">
        <v>546.34828982279498</v>
      </c>
      <c r="T193" s="2">
        <v>567.09496870579903</v>
      </c>
      <c r="U193" s="2">
        <v>586.42178980720496</v>
      </c>
      <c r="V193" s="2">
        <v>602.53285187416498</v>
      </c>
      <c r="W193" s="2">
        <v>618.16650893530505</v>
      </c>
      <c r="X193" s="2">
        <v>628.24481959617003</v>
      </c>
      <c r="Y193" s="2">
        <v>634.69895854938</v>
      </c>
      <c r="Z193" s="2">
        <v>641.34142998316997</v>
      </c>
      <c r="AA193" s="2">
        <v>646.791835571457</v>
      </c>
      <c r="AB193" s="2">
        <v>650.04729310664902</v>
      </c>
      <c r="AC193" s="2">
        <v>655.90142518810001</v>
      </c>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1:60" x14ac:dyDescent="0.25">
      <c r="A194" t="s">
        <v>101</v>
      </c>
      <c r="B194" s="2" t="s">
        <v>138</v>
      </c>
      <c r="C194" s="2" t="s">
        <v>123</v>
      </c>
      <c r="D194" s="2">
        <v>309.60438283297901</v>
      </c>
      <c r="E194" s="2">
        <v>314.31588775676698</v>
      </c>
      <c r="F194" s="2">
        <v>319.12312233488802</v>
      </c>
      <c r="G194" s="2">
        <v>331.29551379593499</v>
      </c>
      <c r="H194" s="2">
        <v>349.31194258805402</v>
      </c>
      <c r="I194" s="2">
        <v>369.40389867967002</v>
      </c>
      <c r="J194" s="2">
        <v>387.52378958468199</v>
      </c>
      <c r="K194" s="2">
        <v>400.24707241190202</v>
      </c>
      <c r="L194" s="2">
        <v>411.36628699223002</v>
      </c>
      <c r="M194" s="2">
        <v>418.16146233743899</v>
      </c>
      <c r="N194" s="2">
        <v>422.58047409710503</v>
      </c>
      <c r="O194" s="2">
        <v>425.28942797549001</v>
      </c>
      <c r="P194" s="2">
        <v>427.79913474292402</v>
      </c>
      <c r="Q194" s="2">
        <v>433.00447730909502</v>
      </c>
      <c r="R194" s="2">
        <v>437.14949116378</v>
      </c>
      <c r="S194" s="2">
        <v>440.79679131583299</v>
      </c>
      <c r="T194" s="2">
        <v>446.05632720525102</v>
      </c>
      <c r="U194" s="2">
        <v>452.21751238844502</v>
      </c>
      <c r="V194" s="2">
        <v>459.21368757299302</v>
      </c>
      <c r="W194" s="2">
        <v>466.97429547378698</v>
      </c>
      <c r="X194" s="2">
        <v>477.950040513695</v>
      </c>
      <c r="Y194" s="2">
        <v>492.87927112119201</v>
      </c>
      <c r="Z194" s="2">
        <v>507.47291286215801</v>
      </c>
      <c r="AA194" s="2">
        <v>519.83992938721201</v>
      </c>
      <c r="AB194" s="2">
        <v>531.67967396671895</v>
      </c>
      <c r="AC194" s="2">
        <v>539.91473923434705</v>
      </c>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1:60" x14ac:dyDescent="0.25">
      <c r="A195" t="s">
        <v>101</v>
      </c>
      <c r="B195" s="2" t="s">
        <v>138</v>
      </c>
      <c r="C195" s="2" t="s">
        <v>124</v>
      </c>
      <c r="D195" s="2">
        <v>284.36745037970701</v>
      </c>
      <c r="E195" s="2">
        <v>297.00192250612099</v>
      </c>
      <c r="F195" s="2">
        <v>308.90355280586999</v>
      </c>
      <c r="G195" s="2">
        <v>319.68143132950001</v>
      </c>
      <c r="H195" s="2">
        <v>327.00990529598698</v>
      </c>
      <c r="I195" s="2">
        <v>330.47615739358298</v>
      </c>
      <c r="J195" s="2">
        <v>333.37285458513401</v>
      </c>
      <c r="K195" s="2">
        <v>340.56506170933397</v>
      </c>
      <c r="L195" s="2">
        <v>350.882083792939</v>
      </c>
      <c r="M195" s="2">
        <v>365.60582639785702</v>
      </c>
      <c r="N195" s="2">
        <v>379.45351460705803</v>
      </c>
      <c r="O195" s="2">
        <v>392.07295582365902</v>
      </c>
      <c r="P195" s="2">
        <v>402.09984414708703</v>
      </c>
      <c r="Q195" s="2">
        <v>411.357439948597</v>
      </c>
      <c r="R195" s="2">
        <v>417.612576479827</v>
      </c>
      <c r="S195" s="2">
        <v>423.11535358650099</v>
      </c>
      <c r="T195" s="2">
        <v>426.60315199843302</v>
      </c>
      <c r="U195" s="2">
        <v>429.33840169089501</v>
      </c>
      <c r="V195" s="2">
        <v>433.09555173928101</v>
      </c>
      <c r="W195" s="2">
        <v>436.18099268743799</v>
      </c>
      <c r="X195" s="2">
        <v>438.764573104639</v>
      </c>
      <c r="Y195" s="2">
        <v>442.09967966285598</v>
      </c>
      <c r="Z195" s="2">
        <v>446.36913401361602</v>
      </c>
      <c r="AA195" s="2">
        <v>451.42667188215802</v>
      </c>
      <c r="AB195" s="2">
        <v>456.95525606323798</v>
      </c>
      <c r="AC195" s="2">
        <v>465.25493246683499</v>
      </c>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1:60" x14ac:dyDescent="0.25">
      <c r="A196" t="s">
        <v>101</v>
      </c>
      <c r="B196" s="2" t="s">
        <v>138</v>
      </c>
      <c r="C196" s="2" t="s">
        <v>125</v>
      </c>
      <c r="D196" s="2">
        <v>191.422000377595</v>
      </c>
      <c r="E196" s="2">
        <v>185.08432134029999</v>
      </c>
      <c r="F196" s="2">
        <v>182.22894668771099</v>
      </c>
      <c r="G196" s="2">
        <v>181.81911580854199</v>
      </c>
      <c r="H196" s="2">
        <v>181.440434085199</v>
      </c>
      <c r="I196" s="2">
        <v>184.096961050701</v>
      </c>
      <c r="J196" s="2">
        <v>192.39495149045399</v>
      </c>
      <c r="K196" s="2">
        <v>199.53455180049599</v>
      </c>
      <c r="L196" s="2">
        <v>206.59060094636399</v>
      </c>
      <c r="M196" s="2">
        <v>212.172016981247</v>
      </c>
      <c r="N196" s="2">
        <v>216.133935361189</v>
      </c>
      <c r="O196" s="2">
        <v>219.05844508297</v>
      </c>
      <c r="P196" s="2">
        <v>223.837634197977</v>
      </c>
      <c r="Q196" s="2">
        <v>229.88516278745601</v>
      </c>
      <c r="R196" s="2">
        <v>237.738158708068</v>
      </c>
      <c r="S196" s="2">
        <v>245.84391337946499</v>
      </c>
      <c r="T196" s="2">
        <v>252.92136468114001</v>
      </c>
      <c r="U196" s="2">
        <v>258.67069454334802</v>
      </c>
      <c r="V196" s="2">
        <v>263.92875632674202</v>
      </c>
      <c r="W196" s="2">
        <v>267.694485503105</v>
      </c>
      <c r="X196" s="2">
        <v>270.87668380399498</v>
      </c>
      <c r="Y196" s="2">
        <v>273.21817636015101</v>
      </c>
      <c r="Z196" s="2">
        <v>275.08325929478002</v>
      </c>
      <c r="AA196" s="2">
        <v>277.11316971029697</v>
      </c>
      <c r="AB196" s="2">
        <v>278.97962277294499</v>
      </c>
      <c r="AC196" s="2">
        <v>280.88963387222401</v>
      </c>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1:60" x14ac:dyDescent="0.25">
      <c r="A197" t="s">
        <v>101</v>
      </c>
      <c r="B197" s="2" t="s">
        <v>138</v>
      </c>
      <c r="C197" s="2" t="s">
        <v>126</v>
      </c>
      <c r="D197" s="2">
        <v>172.01400384212201</v>
      </c>
      <c r="E197" s="2">
        <v>176.703629204637</v>
      </c>
      <c r="F197" s="2">
        <v>178.63549096867101</v>
      </c>
      <c r="G197" s="2">
        <v>178.87639617450799</v>
      </c>
      <c r="H197" s="2">
        <v>180.46773486367999</v>
      </c>
      <c r="I197" s="2">
        <v>178.10946170943501</v>
      </c>
      <c r="J197" s="2">
        <v>176.027052212358</v>
      </c>
      <c r="K197" s="2">
        <v>173.75480098483601</v>
      </c>
      <c r="L197" s="2">
        <v>170.33997259423501</v>
      </c>
      <c r="M197" s="2">
        <v>171.92541713245899</v>
      </c>
      <c r="N197" s="2">
        <v>175.76592990256901</v>
      </c>
      <c r="O197" s="2">
        <v>181.382228453707</v>
      </c>
      <c r="P197" s="2">
        <v>187.20037135736999</v>
      </c>
      <c r="Q197" s="2">
        <v>193.62561552206901</v>
      </c>
      <c r="R197" s="2">
        <v>199.025225112008</v>
      </c>
      <c r="S197" s="2">
        <v>203.14227290823499</v>
      </c>
      <c r="T197" s="2">
        <v>206.71739753767</v>
      </c>
      <c r="U197" s="2">
        <v>210.183061876332</v>
      </c>
      <c r="V197" s="2">
        <v>214.735197142244</v>
      </c>
      <c r="W197" s="2">
        <v>220.434195884155</v>
      </c>
      <c r="X197" s="2">
        <v>225.94226196442</v>
      </c>
      <c r="Y197" s="2">
        <v>230.84374317778699</v>
      </c>
      <c r="Z197" s="2">
        <v>234.85664860471101</v>
      </c>
      <c r="AA197" s="2">
        <v>238.50277385756499</v>
      </c>
      <c r="AB197" s="2">
        <v>241.16428965722901</v>
      </c>
      <c r="AC197" s="2">
        <v>243.384534695848</v>
      </c>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1:60" x14ac:dyDescent="0.25">
      <c r="A198" t="s">
        <v>101</v>
      </c>
      <c r="B198" s="2" t="s">
        <v>138</v>
      </c>
      <c r="C198" s="2" t="s">
        <v>127</v>
      </c>
      <c r="D198" s="2">
        <v>177.301626335181</v>
      </c>
      <c r="E198" s="2">
        <v>176.195000807963</v>
      </c>
      <c r="F198" s="2">
        <v>173.51216889659901</v>
      </c>
      <c r="G198" s="2">
        <v>174.38010193157899</v>
      </c>
      <c r="H198" s="2">
        <v>174.47476286052</v>
      </c>
      <c r="I198" s="2">
        <v>177.365773554621</v>
      </c>
      <c r="J198" s="2">
        <v>180.71561187106499</v>
      </c>
      <c r="K198" s="2">
        <v>184.367896655192</v>
      </c>
      <c r="L198" s="2">
        <v>186.76501708354101</v>
      </c>
      <c r="M198" s="2">
        <v>188.255153701735</v>
      </c>
      <c r="N198" s="2">
        <v>186.35274164353899</v>
      </c>
      <c r="O198" s="2">
        <v>184.17976445337601</v>
      </c>
      <c r="P198" s="2">
        <v>182.58960276570701</v>
      </c>
      <c r="Q198" s="2">
        <v>181.731347674115</v>
      </c>
      <c r="R198" s="2">
        <v>183.87601477078999</v>
      </c>
      <c r="S198" s="2">
        <v>188.018905869897</v>
      </c>
      <c r="T198" s="2">
        <v>193.231637212339</v>
      </c>
      <c r="U198" s="2">
        <v>199.79864315370199</v>
      </c>
      <c r="V198" s="2">
        <v>206.13546191482499</v>
      </c>
      <c r="W198" s="2">
        <v>211.510002032177</v>
      </c>
      <c r="X198" s="2">
        <v>215.83039835111001</v>
      </c>
      <c r="Y198" s="2">
        <v>219.55498635330201</v>
      </c>
      <c r="Z198" s="2">
        <v>222.63561093913501</v>
      </c>
      <c r="AA198" s="2">
        <v>226.72901761483499</v>
      </c>
      <c r="AB198" s="2">
        <v>231.69301596430799</v>
      </c>
      <c r="AC198" s="2">
        <v>236.37352674262701</v>
      </c>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1:60" x14ac:dyDescent="0.25">
      <c r="A199" t="s">
        <v>101</v>
      </c>
      <c r="B199" s="2" t="s">
        <v>138</v>
      </c>
      <c r="C199" s="2" t="s">
        <v>128</v>
      </c>
      <c r="D199" s="2">
        <v>144.964677677472</v>
      </c>
      <c r="E199" s="2">
        <v>147.811335612075</v>
      </c>
      <c r="F199" s="2">
        <v>148.86974829769099</v>
      </c>
      <c r="G199" s="2">
        <v>149.35268246231701</v>
      </c>
      <c r="H199" s="2">
        <v>149.19325116983799</v>
      </c>
      <c r="I199" s="2">
        <v>145.45700021154201</v>
      </c>
      <c r="J199" s="2">
        <v>143.70413068200801</v>
      </c>
      <c r="K199" s="2">
        <v>140.90698748917001</v>
      </c>
      <c r="L199" s="2">
        <v>140.28491590406901</v>
      </c>
      <c r="M199" s="2">
        <v>140.075023468198</v>
      </c>
      <c r="N199" s="2">
        <v>142.92177456448101</v>
      </c>
      <c r="O199" s="2">
        <v>146.27011702931199</v>
      </c>
      <c r="P199" s="2">
        <v>149.65227431674501</v>
      </c>
      <c r="Q199" s="2">
        <v>150.92775574256501</v>
      </c>
      <c r="R199" s="2">
        <v>151.40423573848</v>
      </c>
      <c r="S199" s="2">
        <v>149.35358525088699</v>
      </c>
      <c r="T199" s="2">
        <v>146.97835439502001</v>
      </c>
      <c r="U199" s="2">
        <v>145.05915197654701</v>
      </c>
      <c r="V199" s="2">
        <v>144.340455119887</v>
      </c>
      <c r="W199" s="2">
        <v>145.60574892404401</v>
      </c>
      <c r="X199" s="2">
        <v>148.460626778435</v>
      </c>
      <c r="Y199" s="2">
        <v>151.97832244810999</v>
      </c>
      <c r="Z199" s="2">
        <v>156.78624532385001</v>
      </c>
      <c r="AA199" s="2">
        <v>161.14783153221799</v>
      </c>
      <c r="AB199" s="2">
        <v>164.92553703235001</v>
      </c>
      <c r="AC199" s="2">
        <v>167.895196450426</v>
      </c>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1:60" x14ac:dyDescent="0.25">
      <c r="A200" t="s">
        <v>101</v>
      </c>
      <c r="B200" s="2" t="s">
        <v>138</v>
      </c>
      <c r="C200" s="2" t="s">
        <v>129</v>
      </c>
      <c r="D200" s="2">
        <v>212.34045632572099</v>
      </c>
      <c r="E200" s="2">
        <v>216.54234947478099</v>
      </c>
      <c r="F200" s="2">
        <v>219.62483194885999</v>
      </c>
      <c r="G200" s="2">
        <v>225.024275036403</v>
      </c>
      <c r="H200" s="2">
        <v>229.86422839621099</v>
      </c>
      <c r="I200" s="2">
        <v>236.67651468353799</v>
      </c>
      <c r="J200" s="2">
        <v>240.88743272259501</v>
      </c>
      <c r="K200" s="2">
        <v>244.064739005268</v>
      </c>
      <c r="L200" s="2">
        <v>244.67629757029201</v>
      </c>
      <c r="M200" s="2">
        <v>242.66748702602601</v>
      </c>
      <c r="N200" s="2">
        <v>238.659264226951</v>
      </c>
      <c r="O200" s="2">
        <v>235.661980802713</v>
      </c>
      <c r="P200" s="2">
        <v>230.87002583799099</v>
      </c>
      <c r="Q200" s="2">
        <v>229.87225078052501</v>
      </c>
      <c r="R200" s="2">
        <v>231.77406739426701</v>
      </c>
      <c r="S200" s="2">
        <v>237.544412531463</v>
      </c>
      <c r="T200" s="2">
        <v>244.68866417697501</v>
      </c>
      <c r="U200" s="2">
        <v>252.08117081349999</v>
      </c>
      <c r="V200" s="2">
        <v>255.355749504155</v>
      </c>
      <c r="W200" s="2">
        <v>256.70654510110199</v>
      </c>
      <c r="X200" s="2">
        <v>253.904691308129</v>
      </c>
      <c r="Y200" s="2">
        <v>250.42108641604099</v>
      </c>
      <c r="Z200" s="2">
        <v>248.24125404146099</v>
      </c>
      <c r="AA200" s="2">
        <v>248.412779991512</v>
      </c>
      <c r="AB200" s="2">
        <v>251.16593790199499</v>
      </c>
      <c r="AC200" s="2">
        <v>256.55307360466799</v>
      </c>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1:60" x14ac:dyDescent="0.25">
      <c r="A201" t="s">
        <v>101</v>
      </c>
      <c r="B201" s="2" t="s">
        <v>138</v>
      </c>
      <c r="C201" s="2" t="s">
        <v>130</v>
      </c>
      <c r="D201" s="2">
        <v>218.73058939687601</v>
      </c>
      <c r="E201" s="2">
        <v>214.906779772318</v>
      </c>
      <c r="F201" s="2">
        <v>215.347040798021</v>
      </c>
      <c r="G201" s="2">
        <v>215.03597248426601</v>
      </c>
      <c r="H201" s="2">
        <v>219.48148762837101</v>
      </c>
      <c r="I201" s="2">
        <v>221.77865464813701</v>
      </c>
      <c r="J201" s="2">
        <v>223.37138201144401</v>
      </c>
      <c r="K201" s="2">
        <v>228.919901444299</v>
      </c>
      <c r="L201" s="2">
        <v>234.735672664113</v>
      </c>
      <c r="M201" s="2">
        <v>239.75821794349301</v>
      </c>
      <c r="N201" s="2">
        <v>247.83710926889</v>
      </c>
      <c r="O201" s="2">
        <v>253.439000481569</v>
      </c>
      <c r="P201" s="2">
        <v>256.54144402990602</v>
      </c>
      <c r="Q201" s="2">
        <v>258.20171610946699</v>
      </c>
      <c r="R201" s="2">
        <v>256.42516167820401</v>
      </c>
      <c r="S201" s="2">
        <v>253.154977916685</v>
      </c>
      <c r="T201" s="2">
        <v>250.11452849970701</v>
      </c>
      <c r="U201" s="2">
        <v>245.130055672282</v>
      </c>
      <c r="V201" s="2">
        <v>244.937721187981</v>
      </c>
      <c r="W201" s="2">
        <v>247.061801105386</v>
      </c>
      <c r="X201" s="2">
        <v>253.125584102207</v>
      </c>
      <c r="Y201" s="2">
        <v>261.16242029976797</v>
      </c>
      <c r="Z201" s="2">
        <v>269.11429044887302</v>
      </c>
      <c r="AA201" s="2">
        <v>272.52848848222101</v>
      </c>
      <c r="AB201" s="2">
        <v>274.11260555022</v>
      </c>
      <c r="AC201" s="2">
        <v>271.15971149009903</v>
      </c>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1:60" x14ac:dyDescent="0.25">
      <c r="A202" t="s">
        <v>101</v>
      </c>
      <c r="B202" s="2" t="s">
        <v>138</v>
      </c>
      <c r="C202" s="2" t="s">
        <v>131</v>
      </c>
      <c r="D202" s="2">
        <v>337.80036746543101</v>
      </c>
      <c r="E202" s="2">
        <v>361.440661987532</v>
      </c>
      <c r="F202" s="2">
        <v>377.19126860786997</v>
      </c>
      <c r="G202" s="2">
        <v>385.30268363627698</v>
      </c>
      <c r="H202" s="2">
        <v>392.70817810651602</v>
      </c>
      <c r="I202" s="2">
        <v>399.44152026114</v>
      </c>
      <c r="J202" s="2">
        <v>399.380450676718</v>
      </c>
      <c r="K202" s="2">
        <v>401.03086795282098</v>
      </c>
      <c r="L202" s="2">
        <v>405.505367949603</v>
      </c>
      <c r="M202" s="2">
        <v>413.34953296926</v>
      </c>
      <c r="N202" s="2">
        <v>421.19265362771102</v>
      </c>
      <c r="O202" s="2">
        <v>426.30549011477501</v>
      </c>
      <c r="P202" s="2">
        <v>436.51863518070502</v>
      </c>
      <c r="Q202" s="2">
        <v>447.13755292268399</v>
      </c>
      <c r="R202" s="2">
        <v>457.21321935424601</v>
      </c>
      <c r="S202" s="2">
        <v>470.656831806757</v>
      </c>
      <c r="T202" s="2">
        <v>482.21249335237201</v>
      </c>
      <c r="U202" s="2">
        <v>490.29580508192203</v>
      </c>
      <c r="V202" s="2">
        <v>493.06368802171397</v>
      </c>
      <c r="W202" s="2">
        <v>488.30890051997898</v>
      </c>
      <c r="X202" s="2">
        <v>482.41114481216903</v>
      </c>
      <c r="Y202" s="2">
        <v>474.54184999827601</v>
      </c>
      <c r="Z202" s="2">
        <v>464.069261244286</v>
      </c>
      <c r="AA202" s="2">
        <v>462.55083410682897</v>
      </c>
      <c r="AB202" s="2">
        <v>467.023340126775</v>
      </c>
      <c r="AC202" s="2">
        <v>478.87503226349997</v>
      </c>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1:60" x14ac:dyDescent="0.25">
      <c r="A203" t="s">
        <v>101</v>
      </c>
      <c r="B203" s="2" t="s">
        <v>138</v>
      </c>
      <c r="C203" s="2" t="s">
        <v>132</v>
      </c>
      <c r="D203" s="2">
        <v>422.53052933574799</v>
      </c>
      <c r="E203" s="2">
        <v>434.94933592320001</v>
      </c>
      <c r="F203" s="2">
        <v>448.04825007994901</v>
      </c>
      <c r="G203" s="2">
        <v>471.22618511780001</v>
      </c>
      <c r="H203" s="2">
        <v>494.10644499385899</v>
      </c>
      <c r="I203" s="2">
        <v>512.68269919166801</v>
      </c>
      <c r="J203" s="2">
        <v>547.42658856335402</v>
      </c>
      <c r="K203" s="2">
        <v>574.30562251285005</v>
      </c>
      <c r="L203" s="2">
        <v>590.71165652729201</v>
      </c>
      <c r="M203" s="2">
        <v>601.34104379048495</v>
      </c>
      <c r="N203" s="2">
        <v>617.01660136401699</v>
      </c>
      <c r="O203" s="2">
        <v>619.89217579493095</v>
      </c>
      <c r="P203" s="2">
        <v>623.49647975905305</v>
      </c>
      <c r="Q203" s="2">
        <v>632.21483692531694</v>
      </c>
      <c r="R203" s="2">
        <v>644.72026916519303</v>
      </c>
      <c r="S203" s="2">
        <v>657.04458029877605</v>
      </c>
      <c r="T203" s="2">
        <v>665.58274205223699</v>
      </c>
      <c r="U203" s="2">
        <v>681.15665353883105</v>
      </c>
      <c r="V203" s="2">
        <v>697.37914319256095</v>
      </c>
      <c r="W203" s="2">
        <v>713.87769379537599</v>
      </c>
      <c r="X203" s="2">
        <v>733.15318803159596</v>
      </c>
      <c r="Y203" s="2">
        <v>751.21398305373896</v>
      </c>
      <c r="Z203" s="2">
        <v>764.77819782691097</v>
      </c>
      <c r="AA203" s="2">
        <v>769.511122798163</v>
      </c>
      <c r="AB203" s="2">
        <v>763.26399816363198</v>
      </c>
      <c r="AC203" s="2">
        <v>755.44848000825198</v>
      </c>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1:60" x14ac:dyDescent="0.25">
      <c r="A204" t="s">
        <v>101</v>
      </c>
      <c r="B204" s="2" t="s">
        <v>138</v>
      </c>
      <c r="C204" s="2" t="s">
        <v>133</v>
      </c>
      <c r="D204" s="2">
        <v>756.41283432053694</v>
      </c>
      <c r="E204" s="2">
        <v>781.20438431049502</v>
      </c>
      <c r="F204" s="2">
        <v>815.099910865124</v>
      </c>
      <c r="G204" s="2">
        <v>830.34893704876094</v>
      </c>
      <c r="H204" s="2">
        <v>873.39383871508301</v>
      </c>
      <c r="I204" s="2">
        <v>889.38754583211403</v>
      </c>
      <c r="J204" s="2">
        <v>920.969113836465</v>
      </c>
      <c r="K204" s="2">
        <v>957.38344416855898</v>
      </c>
      <c r="L204" s="2">
        <v>1012.92694615236</v>
      </c>
      <c r="M204" s="2">
        <v>1068.85663818682</v>
      </c>
      <c r="N204" s="2">
        <v>1114.4347347554001</v>
      </c>
      <c r="O204" s="2">
        <v>1200.4744980852299</v>
      </c>
      <c r="P204" s="2">
        <v>1266.84710848037</v>
      </c>
      <c r="Q204" s="2">
        <v>1306.9031003907101</v>
      </c>
      <c r="R204" s="2">
        <v>1338.9760250578399</v>
      </c>
      <c r="S204" s="2">
        <v>1378.6422086928601</v>
      </c>
      <c r="T204" s="2">
        <v>1392.9833179290999</v>
      </c>
      <c r="U204" s="2">
        <v>1411.60571046208</v>
      </c>
      <c r="V204" s="2">
        <v>1442.2363553375101</v>
      </c>
      <c r="W204" s="2">
        <v>1476.2627782397899</v>
      </c>
      <c r="X204" s="2">
        <v>1511.9840445260299</v>
      </c>
      <c r="Y204" s="2">
        <v>1539.9860421523199</v>
      </c>
      <c r="Z204" s="2">
        <v>1581.5974284571901</v>
      </c>
      <c r="AA204" s="2">
        <v>1624.17574685617</v>
      </c>
      <c r="AB204" s="2">
        <v>1670.0799082579599</v>
      </c>
      <c r="AC204" s="2">
        <v>1721.0499759095801</v>
      </c>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row r="205" spans="1:60" x14ac:dyDescent="0.25">
      <c r="A205" t="s">
        <v>101</v>
      </c>
      <c r="B205" s="2" t="s">
        <v>138</v>
      </c>
      <c r="C205" s="2" t="s">
        <v>134</v>
      </c>
      <c r="D205" s="2">
        <v>2223.66746351555</v>
      </c>
      <c r="E205" s="2">
        <v>2303.7267742693198</v>
      </c>
      <c r="F205" s="2">
        <v>2354.9785058500902</v>
      </c>
      <c r="G205" s="2">
        <v>2440.3460214296301</v>
      </c>
      <c r="H205" s="2">
        <v>2485.5508619786701</v>
      </c>
      <c r="I205" s="2">
        <v>2550.12321294597</v>
      </c>
      <c r="J205" s="2">
        <v>2609.3245967114699</v>
      </c>
      <c r="K205" s="2">
        <v>2700.95525118661</v>
      </c>
      <c r="L205" s="2">
        <v>2781.4163456757801</v>
      </c>
      <c r="M205" s="2">
        <v>2892.3088569039301</v>
      </c>
      <c r="N205" s="2">
        <v>2997.5624204430601</v>
      </c>
      <c r="O205" s="2">
        <v>3118.1543171807102</v>
      </c>
      <c r="P205" s="2">
        <v>3259.8023517882398</v>
      </c>
      <c r="Q205" s="2">
        <v>3436.3894211719999</v>
      </c>
      <c r="R205" s="2">
        <v>3627.8093758764498</v>
      </c>
      <c r="S205" s="2">
        <v>3788.9559281199699</v>
      </c>
      <c r="T205" s="2">
        <v>4056.2450966576998</v>
      </c>
      <c r="U205" s="2">
        <v>4287.7000279256899</v>
      </c>
      <c r="V205" s="2">
        <v>4478.2391611005396</v>
      </c>
      <c r="W205" s="2">
        <v>4664.7540043843601</v>
      </c>
      <c r="X205" s="2">
        <v>4844.59115057501</v>
      </c>
      <c r="Y205" s="2">
        <v>5046.2527708555199</v>
      </c>
      <c r="Z205" s="2">
        <v>5229.3284424403901</v>
      </c>
      <c r="AA205" s="2">
        <v>5412.1492126570402</v>
      </c>
      <c r="AB205" s="2">
        <v>5590.5313757899103</v>
      </c>
      <c r="AC205" s="2">
        <v>5770.9772928615403</v>
      </c>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row>
    <row r="206" spans="1:60" x14ac:dyDescent="0.25">
      <c r="A206" t="s">
        <v>101</v>
      </c>
      <c r="B206" s="2" t="s">
        <v>139</v>
      </c>
      <c r="C206" s="2" t="s">
        <v>117</v>
      </c>
      <c r="D206" s="2">
        <v>24541.627863784099</v>
      </c>
      <c r="E206" s="2">
        <v>24234.613285691899</v>
      </c>
      <c r="F206" s="2">
        <v>24179.625389945799</v>
      </c>
      <c r="G206" s="2">
        <v>24157.031904287502</v>
      </c>
      <c r="H206" s="2">
        <v>24017.211286407</v>
      </c>
      <c r="I206" s="2">
        <v>23654.819613964501</v>
      </c>
      <c r="J206" s="2">
        <v>23911.710275899</v>
      </c>
      <c r="K206" s="2">
        <v>24046.9937220387</v>
      </c>
      <c r="L206" s="2">
        <v>24381.351977587601</v>
      </c>
      <c r="M206" s="2">
        <v>24826.963617777401</v>
      </c>
      <c r="N206" s="2">
        <v>25355.597761191199</v>
      </c>
      <c r="O206" s="2">
        <v>25966.813478825301</v>
      </c>
      <c r="P206" s="2">
        <v>26325.3913965672</v>
      </c>
      <c r="Q206" s="2">
        <v>26561.3302430072</v>
      </c>
      <c r="R206" s="2">
        <v>26783.981212657502</v>
      </c>
      <c r="S206" s="2">
        <v>27031.5858503647</v>
      </c>
      <c r="T206" s="2">
        <v>27316.653373517602</v>
      </c>
      <c r="U206" s="2">
        <v>27659.024511936099</v>
      </c>
      <c r="V206" s="2">
        <v>28048.1317184195</v>
      </c>
      <c r="W206" s="2">
        <v>28469.018526159201</v>
      </c>
      <c r="X206" s="2">
        <v>28911.371340417802</v>
      </c>
      <c r="Y206" s="2">
        <v>29370.693029641199</v>
      </c>
      <c r="Z206" s="2">
        <v>29831.449254048301</v>
      </c>
      <c r="AA206" s="2">
        <v>30286.572791442799</v>
      </c>
      <c r="AB206" s="2">
        <v>30731.460327264798</v>
      </c>
      <c r="AC206" s="2">
        <v>31159.993013110899</v>
      </c>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row>
    <row r="207" spans="1:60" x14ac:dyDescent="0.25">
      <c r="A207" t="s">
        <v>101</v>
      </c>
      <c r="B207" s="2" t="s">
        <v>139</v>
      </c>
      <c r="C207" s="2" t="s">
        <v>118</v>
      </c>
      <c r="D207" s="2">
        <v>25261.387361744801</v>
      </c>
      <c r="E207" s="2">
        <v>25502.363289151799</v>
      </c>
      <c r="F207" s="2">
        <v>25663.086370501798</v>
      </c>
      <c r="G207" s="2">
        <v>25691.7917125206</v>
      </c>
      <c r="H207" s="2">
        <v>25780.490598168901</v>
      </c>
      <c r="I207" s="2">
        <v>26137.180640027698</v>
      </c>
      <c r="J207" s="2">
        <v>25755.163059508501</v>
      </c>
      <c r="K207" s="2">
        <v>25686.290754551599</v>
      </c>
      <c r="L207" s="2">
        <v>25703.954955610501</v>
      </c>
      <c r="M207" s="2">
        <v>25715.2975761497</v>
      </c>
      <c r="N207" s="2">
        <v>25511.730003952001</v>
      </c>
      <c r="O207" s="2">
        <v>25823.739458757002</v>
      </c>
      <c r="P207" s="2">
        <v>26081.7673194819</v>
      </c>
      <c r="Q207" s="2">
        <v>26494.467503267701</v>
      </c>
      <c r="R207" s="2">
        <v>26967.928514094601</v>
      </c>
      <c r="S207" s="2">
        <v>27511.896729911001</v>
      </c>
      <c r="T207" s="2">
        <v>28129.763336121199</v>
      </c>
      <c r="U207" s="2">
        <v>28482.925855655001</v>
      </c>
      <c r="V207" s="2">
        <v>28704.510911237099</v>
      </c>
      <c r="W207" s="2">
        <v>28911.157415137499</v>
      </c>
      <c r="X207" s="2">
        <v>29145.863931910699</v>
      </c>
      <c r="Y207" s="2">
        <v>29419.942470325001</v>
      </c>
      <c r="Z207" s="2">
        <v>29753.2145924754</v>
      </c>
      <c r="AA207" s="2">
        <v>30134.296526842401</v>
      </c>
      <c r="AB207" s="2">
        <v>30548.626161998502</v>
      </c>
      <c r="AC207" s="2">
        <v>30985.943611015999</v>
      </c>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row>
    <row r="208" spans="1:60" x14ac:dyDescent="0.25">
      <c r="A208" t="s">
        <v>101</v>
      </c>
      <c r="B208" s="2" t="s">
        <v>139</v>
      </c>
      <c r="C208" s="2" t="s">
        <v>119</v>
      </c>
      <c r="D208" s="2">
        <v>23942.813400748299</v>
      </c>
      <c r="E208" s="2">
        <v>24246.5362401608</v>
      </c>
      <c r="F208" s="2">
        <v>24997.8834927639</v>
      </c>
      <c r="G208" s="2">
        <v>25460.828991355898</v>
      </c>
      <c r="H208" s="2">
        <v>26097.5811497918</v>
      </c>
      <c r="I208" s="2">
        <v>26300.439282167201</v>
      </c>
      <c r="J208" s="2">
        <v>26435.731331755102</v>
      </c>
      <c r="K208" s="2">
        <v>26624.524437248499</v>
      </c>
      <c r="L208" s="2">
        <v>26877.210919979101</v>
      </c>
      <c r="M208" s="2">
        <v>27031.987235239099</v>
      </c>
      <c r="N208" s="2">
        <v>27494.778176448701</v>
      </c>
      <c r="O208" s="2">
        <v>27286.230286088899</v>
      </c>
      <c r="P208" s="2">
        <v>27287.032820792501</v>
      </c>
      <c r="Q208" s="2">
        <v>27359.851409769199</v>
      </c>
      <c r="R208" s="2">
        <v>27387.605108393102</v>
      </c>
      <c r="S208" s="2">
        <v>27201.247922078801</v>
      </c>
      <c r="T208" s="2">
        <v>27485.972320777801</v>
      </c>
      <c r="U208" s="2">
        <v>27765.813715665699</v>
      </c>
      <c r="V208" s="2">
        <v>28185.622880544299</v>
      </c>
      <c r="W208" s="2">
        <v>28661.386597777499</v>
      </c>
      <c r="X208" s="2">
        <v>29200.375707843799</v>
      </c>
      <c r="Y208" s="2">
        <v>29813.389530040498</v>
      </c>
      <c r="Z208" s="2">
        <v>30157.465873804598</v>
      </c>
      <c r="AA208" s="2">
        <v>30367.6266010771</v>
      </c>
      <c r="AB208" s="2">
        <v>30562.242606507301</v>
      </c>
      <c r="AC208" s="2">
        <v>30788.050647911001</v>
      </c>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row>
    <row r="209" spans="1:60" x14ac:dyDescent="0.25">
      <c r="A209" t="s">
        <v>101</v>
      </c>
      <c r="B209" s="2" t="s">
        <v>139</v>
      </c>
      <c r="C209" s="2" t="s">
        <v>120</v>
      </c>
      <c r="D209" s="2">
        <v>25323.9771522921</v>
      </c>
      <c r="E209" s="2">
        <v>25099.9116212585</v>
      </c>
      <c r="F209" s="2">
        <v>24951.164349131501</v>
      </c>
      <c r="G209" s="2">
        <v>25053.642920421102</v>
      </c>
      <c r="H209" s="2">
        <v>24879.3777528641</v>
      </c>
      <c r="I209" s="2">
        <v>25133.381866532902</v>
      </c>
      <c r="J209" s="2">
        <v>25818.993604663101</v>
      </c>
      <c r="K209" s="2">
        <v>26833.927677021598</v>
      </c>
      <c r="L209" s="2">
        <v>27555.126257042899</v>
      </c>
      <c r="M209" s="2">
        <v>28386.038756612299</v>
      </c>
      <c r="N209" s="2">
        <v>28816.224397196402</v>
      </c>
      <c r="O209" s="2">
        <v>29095.034264501501</v>
      </c>
      <c r="P209" s="2">
        <v>29390.4866263494</v>
      </c>
      <c r="Q209" s="2">
        <v>29702.889836293401</v>
      </c>
      <c r="R209" s="2">
        <v>29892.868603221501</v>
      </c>
      <c r="S209" s="2">
        <v>30358.570289659099</v>
      </c>
      <c r="T209" s="2">
        <v>30196.481079217199</v>
      </c>
      <c r="U209" s="2">
        <v>30198.304160989199</v>
      </c>
      <c r="V209" s="2">
        <v>30278.383862873899</v>
      </c>
      <c r="W209" s="2">
        <v>30313.299389135402</v>
      </c>
      <c r="X209" s="2">
        <v>30128.646809129899</v>
      </c>
      <c r="Y209" s="2">
        <v>30374.509617990901</v>
      </c>
      <c r="Z209" s="2">
        <v>30670.376202101699</v>
      </c>
      <c r="AA209" s="2">
        <v>31092.781004771899</v>
      </c>
      <c r="AB209" s="2">
        <v>31573.462597354501</v>
      </c>
      <c r="AC209" s="2">
        <v>32120.557252184801</v>
      </c>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row>
    <row r="210" spans="1:60" x14ac:dyDescent="0.25">
      <c r="A210" t="s">
        <v>101</v>
      </c>
      <c r="B210" s="2" t="s">
        <v>139</v>
      </c>
      <c r="C210" s="2" t="s">
        <v>121</v>
      </c>
      <c r="D210" s="2">
        <v>27543.532819584001</v>
      </c>
      <c r="E210" s="2">
        <v>28109.464859292799</v>
      </c>
      <c r="F210" s="2">
        <v>28897.785139961401</v>
      </c>
      <c r="G210" s="2">
        <v>29449.5327170032</v>
      </c>
      <c r="H210" s="2">
        <v>29318.5293809299</v>
      </c>
      <c r="I210" s="2">
        <v>28534.168147066099</v>
      </c>
      <c r="J210" s="2">
        <v>27944.828260966999</v>
      </c>
      <c r="K210" s="2">
        <v>27497.845871515099</v>
      </c>
      <c r="L210" s="2">
        <v>27519.3787350479</v>
      </c>
      <c r="M210" s="2">
        <v>27896.1290964945</v>
      </c>
      <c r="N210" s="2">
        <v>28588.618874290099</v>
      </c>
      <c r="O210" s="2">
        <v>29633.519509782502</v>
      </c>
      <c r="P210" s="2">
        <v>30815.998699819302</v>
      </c>
      <c r="Q210" s="2">
        <v>31694.861309071301</v>
      </c>
      <c r="R210" s="2">
        <v>32550.370469951999</v>
      </c>
      <c r="S210" s="2">
        <v>33064.2834546503</v>
      </c>
      <c r="T210" s="2">
        <v>33425.669296379798</v>
      </c>
      <c r="U210" s="2">
        <v>33787.974947472001</v>
      </c>
      <c r="V210" s="2">
        <v>34103.492748607998</v>
      </c>
      <c r="W210" s="2">
        <v>34318.687572843599</v>
      </c>
      <c r="X210" s="2">
        <v>34762.934271952603</v>
      </c>
      <c r="Y210" s="2">
        <v>34630.836322053598</v>
      </c>
      <c r="Z210" s="2">
        <v>34637.6282537999</v>
      </c>
      <c r="AA210" s="2">
        <v>34726.810121299</v>
      </c>
      <c r="AB210" s="2">
        <v>34774.180791986902</v>
      </c>
      <c r="AC210" s="2">
        <v>34632.600252133103</v>
      </c>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row>
    <row r="211" spans="1:60" x14ac:dyDescent="0.25">
      <c r="A211" t="s">
        <v>101</v>
      </c>
      <c r="B211" s="2" t="s">
        <v>139</v>
      </c>
      <c r="C211" s="2" t="s">
        <v>122</v>
      </c>
      <c r="D211" s="2">
        <v>24818.875209574599</v>
      </c>
      <c r="E211" s="2">
        <v>25789.044654514801</v>
      </c>
      <c r="F211" s="2">
        <v>26545.924983496599</v>
      </c>
      <c r="G211" s="2">
        <v>27377.355810321402</v>
      </c>
      <c r="H211" s="2">
        <v>27880.130928235001</v>
      </c>
      <c r="I211" s="2">
        <v>28101.258968253602</v>
      </c>
      <c r="J211" s="2">
        <v>28073.9169887805</v>
      </c>
      <c r="K211" s="2">
        <v>28079.255125225802</v>
      </c>
      <c r="L211" s="2">
        <v>28137.825659087401</v>
      </c>
      <c r="M211" s="2">
        <v>28276.8977293065</v>
      </c>
      <c r="N211" s="2">
        <v>28349.479336279899</v>
      </c>
      <c r="O211" s="2">
        <v>28475.2878709793</v>
      </c>
      <c r="P211" s="2">
        <v>28630.509219611798</v>
      </c>
      <c r="Q211" s="2">
        <v>28995.325070371098</v>
      </c>
      <c r="R211" s="2">
        <v>29461.549836940801</v>
      </c>
      <c r="S211" s="2">
        <v>30158.630349445899</v>
      </c>
      <c r="T211" s="2">
        <v>31141.923474583298</v>
      </c>
      <c r="U211" s="2">
        <v>32194.586704957401</v>
      </c>
      <c r="V211" s="2">
        <v>33015.666057741502</v>
      </c>
      <c r="W211" s="2">
        <v>33794.012482635</v>
      </c>
      <c r="X211" s="2">
        <v>34303.567598497903</v>
      </c>
      <c r="Y211" s="2">
        <v>34675.721128250902</v>
      </c>
      <c r="Z211" s="2">
        <v>35026.9444035743</v>
      </c>
      <c r="AA211" s="2">
        <v>35325.499675731699</v>
      </c>
      <c r="AB211" s="2">
        <v>35543.291627088402</v>
      </c>
      <c r="AC211" s="2">
        <v>35921.106761725401</v>
      </c>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row>
    <row r="212" spans="1:60" x14ac:dyDescent="0.25">
      <c r="A212" t="s">
        <v>101</v>
      </c>
      <c r="B212" s="2" t="s">
        <v>139</v>
      </c>
      <c r="C212" s="2" t="s">
        <v>123</v>
      </c>
      <c r="D212" s="2">
        <v>23880.0567704026</v>
      </c>
      <c r="E212" s="2">
        <v>24501.153920680601</v>
      </c>
      <c r="F212" s="2">
        <v>24782.516356832799</v>
      </c>
      <c r="G212" s="2">
        <v>25279.751100382098</v>
      </c>
      <c r="H212" s="2">
        <v>25746.889095332699</v>
      </c>
      <c r="I212" s="2">
        <v>26241.6994835572</v>
      </c>
      <c r="J212" s="2">
        <v>26660.297756919601</v>
      </c>
      <c r="K212" s="2">
        <v>27139.4743767892</v>
      </c>
      <c r="L212" s="2">
        <v>27606.134554378201</v>
      </c>
      <c r="M212" s="2">
        <v>28089.983685813699</v>
      </c>
      <c r="N212" s="2">
        <v>28549.666792642402</v>
      </c>
      <c r="O212" s="2">
        <v>28885.961554588401</v>
      </c>
      <c r="P212" s="2">
        <v>29190.710444783701</v>
      </c>
      <c r="Q212" s="2">
        <v>29462.665015999799</v>
      </c>
      <c r="R212" s="2">
        <v>29706.863640559801</v>
      </c>
      <c r="S212" s="2">
        <v>29918.6986175973</v>
      </c>
      <c r="T212" s="2">
        <v>30135.760128928901</v>
      </c>
      <c r="U212" s="2">
        <v>30395.8244991221</v>
      </c>
      <c r="V212" s="2">
        <v>30788.170299790199</v>
      </c>
      <c r="W212" s="2">
        <v>31245.231333932999</v>
      </c>
      <c r="X212" s="2">
        <v>31888.146953739299</v>
      </c>
      <c r="Y212" s="2">
        <v>32789.555149050801</v>
      </c>
      <c r="Z212" s="2">
        <v>33739.539279534198</v>
      </c>
      <c r="AA212" s="2">
        <v>34510.6301626594</v>
      </c>
      <c r="AB212" s="2">
        <v>35232.732442392997</v>
      </c>
      <c r="AC212" s="2">
        <v>35731.181519585101</v>
      </c>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row>
    <row r="213" spans="1:60" x14ac:dyDescent="0.25">
      <c r="A213" t="s">
        <v>101</v>
      </c>
      <c r="B213" s="2" t="s">
        <v>139</v>
      </c>
      <c r="C213" s="2" t="s">
        <v>124</v>
      </c>
      <c r="D213" s="2">
        <v>23084.165870689802</v>
      </c>
      <c r="E213" s="2">
        <v>23515.414394592099</v>
      </c>
      <c r="F213" s="2">
        <v>24156.747762057399</v>
      </c>
      <c r="G213" s="2">
        <v>24728.609678507099</v>
      </c>
      <c r="H213" s="2">
        <v>25363.3955181827</v>
      </c>
      <c r="I213" s="2">
        <v>25705.9933622969</v>
      </c>
      <c r="J213" s="2">
        <v>26127.162900572999</v>
      </c>
      <c r="K213" s="2">
        <v>26345.823386120301</v>
      </c>
      <c r="L213" s="2">
        <v>26820.1417045815</v>
      </c>
      <c r="M213" s="2">
        <v>27395.0172819441</v>
      </c>
      <c r="N213" s="2">
        <v>28051.11715487</v>
      </c>
      <c r="O213" s="2">
        <v>28640.8981892515</v>
      </c>
      <c r="P213" s="2">
        <v>29221.725359677301</v>
      </c>
      <c r="Q213" s="2">
        <v>29758.738846053398</v>
      </c>
      <c r="R213" s="2">
        <v>30222.107812062401</v>
      </c>
      <c r="S213" s="2">
        <v>30648.307935874898</v>
      </c>
      <c r="T213" s="2">
        <v>30991.894324292902</v>
      </c>
      <c r="U213" s="2">
        <v>31295.2652751362</v>
      </c>
      <c r="V213" s="2">
        <v>31558.399812822699</v>
      </c>
      <c r="W213" s="2">
        <v>31813.357159755898</v>
      </c>
      <c r="X213" s="2">
        <v>32060.834147806301</v>
      </c>
      <c r="Y213" s="2">
        <v>32300.252185847901</v>
      </c>
      <c r="Z213" s="2">
        <v>32598.539391569298</v>
      </c>
      <c r="AA213" s="2">
        <v>33002.7816126338</v>
      </c>
      <c r="AB213" s="2">
        <v>33454.811723394603</v>
      </c>
      <c r="AC213" s="2">
        <v>34076.588733592398</v>
      </c>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row>
    <row r="214" spans="1:60" x14ac:dyDescent="0.25">
      <c r="A214" t="s">
        <v>101</v>
      </c>
      <c r="B214" s="2" t="s">
        <v>139</v>
      </c>
      <c r="C214" s="2" t="s">
        <v>125</v>
      </c>
      <c r="D214" s="2">
        <v>25375.8650668132</v>
      </c>
      <c r="E214" s="2">
        <v>24793.205208290299</v>
      </c>
      <c r="F214" s="2">
        <v>24427.948213673299</v>
      </c>
      <c r="G214" s="2">
        <v>24109.7478684001</v>
      </c>
      <c r="H214" s="2">
        <v>24265.348773569</v>
      </c>
      <c r="I214" s="2">
        <v>24586.222116512701</v>
      </c>
      <c r="J214" s="2">
        <v>24948.707200131699</v>
      </c>
      <c r="K214" s="2">
        <v>25562.741241375199</v>
      </c>
      <c r="L214" s="2">
        <v>26193.679376297201</v>
      </c>
      <c r="M214" s="2">
        <v>26881.289904676902</v>
      </c>
      <c r="N214" s="2">
        <v>27408.184055422498</v>
      </c>
      <c r="O214" s="2">
        <v>27950.856236066898</v>
      </c>
      <c r="P214" s="2">
        <v>28299.799046889599</v>
      </c>
      <c r="Q214" s="2">
        <v>28839.697706757899</v>
      </c>
      <c r="R214" s="2">
        <v>29443.009891442602</v>
      </c>
      <c r="S214" s="2">
        <v>30080.324245397402</v>
      </c>
      <c r="T214" s="2">
        <v>30658.131745668401</v>
      </c>
      <c r="U214" s="2">
        <v>31205.172038798399</v>
      </c>
      <c r="V214" s="2">
        <v>31709.924104444799</v>
      </c>
      <c r="W214" s="2">
        <v>32137.2412345755</v>
      </c>
      <c r="X214" s="2">
        <v>32525.037036637401</v>
      </c>
      <c r="Y214" s="2">
        <v>32852.489846832701</v>
      </c>
      <c r="Z214" s="2">
        <v>33140.789609013103</v>
      </c>
      <c r="AA214" s="2">
        <v>33392.769736824099</v>
      </c>
      <c r="AB214" s="2">
        <v>33649.731384858504</v>
      </c>
      <c r="AC214" s="2">
        <v>33915.422856378798</v>
      </c>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row>
    <row r="215" spans="1:60" x14ac:dyDescent="0.25">
      <c r="A215" t="s">
        <v>101</v>
      </c>
      <c r="B215" s="2" t="s">
        <v>139</v>
      </c>
      <c r="C215" s="2" t="s">
        <v>126</v>
      </c>
      <c r="D215" s="2">
        <v>24965.562589396301</v>
      </c>
      <c r="E215" s="2">
        <v>25855.3578154057</v>
      </c>
      <c r="F215" s="2">
        <v>26612.459323218001</v>
      </c>
      <c r="G215" s="2">
        <v>26839.020897274801</v>
      </c>
      <c r="H215" s="2">
        <v>26873.419145023599</v>
      </c>
      <c r="I215" s="2">
        <v>26279.148185193601</v>
      </c>
      <c r="J215" s="2">
        <v>25670.924257824001</v>
      </c>
      <c r="K215" s="2">
        <v>25275.7447082408</v>
      </c>
      <c r="L215" s="2">
        <v>25035.573667134999</v>
      </c>
      <c r="M215" s="2">
        <v>25187.203342819899</v>
      </c>
      <c r="N215" s="2">
        <v>25640.488554944299</v>
      </c>
      <c r="O215" s="2">
        <v>26166.6206038128</v>
      </c>
      <c r="P215" s="2">
        <v>26901.736357549999</v>
      </c>
      <c r="Q215" s="2">
        <v>27634.156915437499</v>
      </c>
      <c r="R215" s="2">
        <v>28367.095637452501</v>
      </c>
      <c r="S215" s="2">
        <v>28940.997659578399</v>
      </c>
      <c r="T215" s="2">
        <v>29493.334271587399</v>
      </c>
      <c r="U215" s="2">
        <v>29866.960426030299</v>
      </c>
      <c r="V215" s="2">
        <v>30401.350654508598</v>
      </c>
      <c r="W215" s="2">
        <v>31003.372473651601</v>
      </c>
      <c r="X215" s="2">
        <v>31612.257500726701</v>
      </c>
      <c r="Y215" s="2">
        <v>32165.6634972828</v>
      </c>
      <c r="Z215" s="2">
        <v>32680.780483292099</v>
      </c>
      <c r="AA215" s="2">
        <v>33160.595580091504</v>
      </c>
      <c r="AB215" s="2">
        <v>33561.679425754701</v>
      </c>
      <c r="AC215" s="2">
        <v>33921.973872414499</v>
      </c>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row>
    <row r="216" spans="1:60" x14ac:dyDescent="0.25">
      <c r="A216" t="s">
        <v>101</v>
      </c>
      <c r="B216" s="2" t="s">
        <v>139</v>
      </c>
      <c r="C216" s="2" t="s">
        <v>127</v>
      </c>
      <c r="D216" s="2">
        <v>26483.5185143245</v>
      </c>
      <c r="E216" s="2">
        <v>25769.737239299298</v>
      </c>
      <c r="F216" s="2">
        <v>24979.195409359501</v>
      </c>
      <c r="G216" s="2">
        <v>24669.133668340699</v>
      </c>
      <c r="H216" s="2">
        <v>24910.141168450002</v>
      </c>
      <c r="I216" s="2">
        <v>25344.209823923498</v>
      </c>
      <c r="J216" s="2">
        <v>26108.138653667502</v>
      </c>
      <c r="K216" s="2">
        <v>26873.8360669756</v>
      </c>
      <c r="L216" s="2">
        <v>27210.408922323601</v>
      </c>
      <c r="M216" s="2">
        <v>27252.436559503501</v>
      </c>
      <c r="N216" s="2">
        <v>26781.194824322902</v>
      </c>
      <c r="O216" s="2">
        <v>26266.119444494601</v>
      </c>
      <c r="P216" s="2">
        <v>25953.9108797632</v>
      </c>
      <c r="Q216" s="2">
        <v>25801.699757517999</v>
      </c>
      <c r="R216" s="2">
        <v>26000.910521462101</v>
      </c>
      <c r="S216" s="2">
        <v>26498.638637362001</v>
      </c>
      <c r="T216" s="2">
        <v>27086.225240902299</v>
      </c>
      <c r="U216" s="2">
        <v>27864.857195480399</v>
      </c>
      <c r="V216" s="2">
        <v>28632.290718753</v>
      </c>
      <c r="W216" s="2">
        <v>29381.648528054098</v>
      </c>
      <c r="X216" s="2">
        <v>29972.875176707799</v>
      </c>
      <c r="Y216" s="2">
        <v>30520.448970374899</v>
      </c>
      <c r="Z216" s="2">
        <v>30902.268023708599</v>
      </c>
      <c r="AA216" s="2">
        <v>31426.9516879607</v>
      </c>
      <c r="AB216" s="2">
        <v>32022.8283912812</v>
      </c>
      <c r="AC216" s="2">
        <v>32608.783463049502</v>
      </c>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row>
    <row r="217" spans="1:60" x14ac:dyDescent="0.25">
      <c r="A217" t="s">
        <v>101</v>
      </c>
      <c r="B217" s="2" t="s">
        <v>139</v>
      </c>
      <c r="C217" s="2" t="s">
        <v>128</v>
      </c>
      <c r="D217" s="2">
        <v>26913.189197530599</v>
      </c>
      <c r="E217" s="2">
        <v>27361.9122225705</v>
      </c>
      <c r="F217" s="2">
        <v>27683.422333267499</v>
      </c>
      <c r="G217" s="2">
        <v>27749.173951558201</v>
      </c>
      <c r="H217" s="2">
        <v>27434.345127298398</v>
      </c>
      <c r="I217" s="2">
        <v>26911.1069513359</v>
      </c>
      <c r="J217" s="2">
        <v>26215.6260781657</v>
      </c>
      <c r="K217" s="2">
        <v>25424.727440686002</v>
      </c>
      <c r="L217" s="2">
        <v>25146.361479539199</v>
      </c>
      <c r="M217" s="2">
        <v>25352.4009102497</v>
      </c>
      <c r="N217" s="2">
        <v>25894.400754769598</v>
      </c>
      <c r="O217" s="2">
        <v>26718.427441184998</v>
      </c>
      <c r="P217" s="2">
        <v>27504.963492552099</v>
      </c>
      <c r="Q217" s="2">
        <v>27868.567115147602</v>
      </c>
      <c r="R217" s="2">
        <v>27943.7077571583</v>
      </c>
      <c r="S217" s="2">
        <v>27516.318256094299</v>
      </c>
      <c r="T217" s="2">
        <v>27040.8015429306</v>
      </c>
      <c r="U217" s="2">
        <v>26769.625699338201</v>
      </c>
      <c r="V217" s="2">
        <v>26664.0585025162</v>
      </c>
      <c r="W217" s="2">
        <v>26897.443379620701</v>
      </c>
      <c r="X217" s="2">
        <v>27424.8121429116</v>
      </c>
      <c r="Y217" s="2">
        <v>28057.042891838599</v>
      </c>
      <c r="Z217" s="2">
        <v>28871.130407018001</v>
      </c>
      <c r="AA217" s="2">
        <v>29669.840037497499</v>
      </c>
      <c r="AB217" s="2">
        <v>30437.4192111458</v>
      </c>
      <c r="AC217" s="2">
        <v>31047.467231959399</v>
      </c>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row>
    <row r="218" spans="1:60" x14ac:dyDescent="0.25">
      <c r="A218" t="s">
        <v>101</v>
      </c>
      <c r="B218" s="2" t="s">
        <v>139</v>
      </c>
      <c r="C218" s="2" t="s">
        <v>129</v>
      </c>
      <c r="D218" s="2">
        <v>24697.5657076893</v>
      </c>
      <c r="E218" s="2">
        <v>25340.226700565501</v>
      </c>
      <c r="F218" s="2">
        <v>25802.595885512401</v>
      </c>
      <c r="G218" s="2">
        <v>26363.2848391724</v>
      </c>
      <c r="H218" s="2">
        <v>27092.099718458499</v>
      </c>
      <c r="I218" s="2">
        <v>27598.944847339</v>
      </c>
      <c r="J218" s="2">
        <v>27973.4847410865</v>
      </c>
      <c r="K218" s="2">
        <v>28199.666315744998</v>
      </c>
      <c r="L218" s="2">
        <v>28206.603914065901</v>
      </c>
      <c r="M218" s="2">
        <v>27791.558559205099</v>
      </c>
      <c r="N218" s="2">
        <v>27401.2549674045</v>
      </c>
      <c r="O218" s="2">
        <v>26844.0603096751</v>
      </c>
      <c r="P218" s="2">
        <v>26188.546046221301</v>
      </c>
      <c r="Q218" s="2">
        <v>26003.8011807201</v>
      </c>
      <c r="R218" s="2">
        <v>26265.570292439199</v>
      </c>
      <c r="S218" s="2">
        <v>26871.556195747999</v>
      </c>
      <c r="T218" s="2">
        <v>27722.934207923699</v>
      </c>
      <c r="U218" s="2">
        <v>28503.608538711502</v>
      </c>
      <c r="V218" s="2">
        <v>28873.923028320001</v>
      </c>
      <c r="W218" s="2">
        <v>28966.7380545612</v>
      </c>
      <c r="X218" s="2">
        <v>28563.682034793001</v>
      </c>
      <c r="Y218" s="2">
        <v>28115.140278204701</v>
      </c>
      <c r="Z218" s="2">
        <v>27876.121005973499</v>
      </c>
      <c r="AA218" s="2">
        <v>27810.092477140101</v>
      </c>
      <c r="AB218" s="2">
        <v>28079.1090403622</v>
      </c>
      <c r="AC218" s="2">
        <v>28640.208333602099</v>
      </c>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row>
    <row r="219" spans="1:60" x14ac:dyDescent="0.25">
      <c r="A219" t="s">
        <v>101</v>
      </c>
      <c r="B219" s="2" t="s">
        <v>139</v>
      </c>
      <c r="C219" s="2" t="s">
        <v>130</v>
      </c>
      <c r="D219" s="2">
        <v>23752.300930630401</v>
      </c>
      <c r="E219" s="2">
        <v>23494.364225506801</v>
      </c>
      <c r="F219" s="2">
        <v>23659.190137590202</v>
      </c>
      <c r="G219" s="2">
        <v>24049.417477579998</v>
      </c>
      <c r="H219" s="2">
        <v>24499.799714072102</v>
      </c>
      <c r="I219" s="2">
        <v>24978.440731579201</v>
      </c>
      <c r="J219" s="2">
        <v>25327.722557872399</v>
      </c>
      <c r="K219" s="2">
        <v>25945.959304602598</v>
      </c>
      <c r="L219" s="2">
        <v>26517.8100891783</v>
      </c>
      <c r="M219" s="2">
        <v>27116.412024987301</v>
      </c>
      <c r="N219" s="2">
        <v>27700.778712608098</v>
      </c>
      <c r="O219" s="2">
        <v>28168.956724138599</v>
      </c>
      <c r="P219" s="2">
        <v>28498.218607225699</v>
      </c>
      <c r="Q219" s="2">
        <v>28604.6688044648</v>
      </c>
      <c r="R219" s="2">
        <v>28276.7529145099</v>
      </c>
      <c r="S219" s="2">
        <v>27951.102070608598</v>
      </c>
      <c r="T219" s="2">
        <v>27470.029708005401</v>
      </c>
      <c r="U219" s="2">
        <v>26905.392522673301</v>
      </c>
      <c r="V219" s="2">
        <v>26785.462079850298</v>
      </c>
      <c r="W219" s="2">
        <v>27094.4033860938</v>
      </c>
      <c r="X219" s="2">
        <v>27757.487894075301</v>
      </c>
      <c r="Y219" s="2">
        <v>28632.353427043901</v>
      </c>
      <c r="Z219" s="2">
        <v>29405.1644386312</v>
      </c>
      <c r="AA219" s="2">
        <v>29780.620805324601</v>
      </c>
      <c r="AB219" s="2">
        <v>29883.8777420683</v>
      </c>
      <c r="AC219" s="2">
        <v>29501.063861477101</v>
      </c>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row>
    <row r="220" spans="1:60" x14ac:dyDescent="0.25">
      <c r="A220" t="s">
        <v>101</v>
      </c>
      <c r="B220" s="2" t="s">
        <v>139</v>
      </c>
      <c r="C220" s="2" t="s">
        <v>131</v>
      </c>
      <c r="D220" s="2">
        <v>18920.519293433801</v>
      </c>
      <c r="E220" s="2">
        <v>20222.370918921701</v>
      </c>
      <c r="F220" s="2">
        <v>21118.2809342746</v>
      </c>
      <c r="G220" s="2">
        <v>21530.567516323699</v>
      </c>
      <c r="H220" s="2">
        <v>22067.3016999541</v>
      </c>
      <c r="I220" s="2">
        <v>22671.2984179126</v>
      </c>
      <c r="J220" s="2">
        <v>22780.076657429399</v>
      </c>
      <c r="K220" s="2">
        <v>22931.9525580515</v>
      </c>
      <c r="L220" s="2">
        <v>23374.433300752698</v>
      </c>
      <c r="M220" s="2">
        <v>23803.200426748699</v>
      </c>
      <c r="N220" s="2">
        <v>24327.340079340898</v>
      </c>
      <c r="O220" s="2">
        <v>24748.901825473102</v>
      </c>
      <c r="P220" s="2">
        <v>25394.349646638901</v>
      </c>
      <c r="Q220" s="2">
        <v>25999.623670409899</v>
      </c>
      <c r="R220" s="2">
        <v>26635.571061127099</v>
      </c>
      <c r="S220" s="2">
        <v>27256.895415823801</v>
      </c>
      <c r="T220" s="2">
        <v>27774.2455269044</v>
      </c>
      <c r="U220" s="2">
        <v>28163.1036404562</v>
      </c>
      <c r="V220" s="2">
        <v>28331.9229952932</v>
      </c>
      <c r="W220" s="2">
        <v>28073.782671854598</v>
      </c>
      <c r="X220" s="2">
        <v>27804.231138188999</v>
      </c>
      <c r="Y220" s="2">
        <v>27393.7966155705</v>
      </c>
      <c r="Z220" s="2">
        <v>26919.563085343099</v>
      </c>
      <c r="AA220" s="2">
        <v>26864.101669482199</v>
      </c>
      <c r="AB220" s="2">
        <v>27214.5030107739</v>
      </c>
      <c r="AC220" s="2">
        <v>27922.927564605299</v>
      </c>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row>
    <row r="221" spans="1:60" x14ac:dyDescent="0.25">
      <c r="A221" t="s">
        <v>101</v>
      </c>
      <c r="B221" s="2" t="s">
        <v>139</v>
      </c>
      <c r="C221" s="2" t="s">
        <v>132</v>
      </c>
      <c r="D221" s="2">
        <v>14515.137701178701</v>
      </c>
      <c r="E221" s="2">
        <v>14814.059812228101</v>
      </c>
      <c r="F221" s="2">
        <v>15044.1428772743</v>
      </c>
      <c r="G221" s="2">
        <v>15721.6189664554</v>
      </c>
      <c r="H221" s="2">
        <v>16444.581393354201</v>
      </c>
      <c r="I221" s="2">
        <v>17074.390783359799</v>
      </c>
      <c r="J221" s="2">
        <v>18343.102984860401</v>
      </c>
      <c r="K221" s="2">
        <v>19357.718640274201</v>
      </c>
      <c r="L221" s="2">
        <v>19892.5122292591</v>
      </c>
      <c r="M221" s="2">
        <v>20385.3845115232</v>
      </c>
      <c r="N221" s="2">
        <v>21003.054697453899</v>
      </c>
      <c r="O221" s="2">
        <v>21156.323429954398</v>
      </c>
      <c r="P221" s="2">
        <v>21372.403249446201</v>
      </c>
      <c r="Q221" s="2">
        <v>21841.567923997402</v>
      </c>
      <c r="R221" s="2">
        <v>22300.9205918359</v>
      </c>
      <c r="S221" s="2">
        <v>22839.5010892545</v>
      </c>
      <c r="T221" s="2">
        <v>23297.821164053701</v>
      </c>
      <c r="U221" s="2">
        <v>23946.1936823002</v>
      </c>
      <c r="V221" s="2">
        <v>24559.4767061852</v>
      </c>
      <c r="W221" s="2">
        <v>25211.678174643701</v>
      </c>
      <c r="X221" s="2">
        <v>25849.490431860999</v>
      </c>
      <c r="Y221" s="2">
        <v>26394.0825497798</v>
      </c>
      <c r="Z221" s="2">
        <v>26823.1912278942</v>
      </c>
      <c r="AA221" s="2">
        <v>27043.865715061402</v>
      </c>
      <c r="AB221" s="2">
        <v>26855.852054311301</v>
      </c>
      <c r="AC221" s="2">
        <v>26650.738387065001</v>
      </c>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row>
    <row r="222" spans="1:60" x14ac:dyDescent="0.25">
      <c r="A222" t="s">
        <v>101</v>
      </c>
      <c r="B222" s="2" t="s">
        <v>139</v>
      </c>
      <c r="C222" s="2" t="s">
        <v>133</v>
      </c>
      <c r="D222" s="2">
        <v>10361.2120257922</v>
      </c>
      <c r="E222" s="2">
        <v>10614.058468782099</v>
      </c>
      <c r="F222" s="2">
        <v>11016.961152898801</v>
      </c>
      <c r="G222" s="2">
        <v>11134.382225596601</v>
      </c>
      <c r="H222" s="2">
        <v>11530.736549311699</v>
      </c>
      <c r="I222" s="2">
        <v>11788.4958579705</v>
      </c>
      <c r="J222" s="2">
        <v>12168.528702104401</v>
      </c>
      <c r="K222" s="2">
        <v>12559.981213732401</v>
      </c>
      <c r="L222" s="2">
        <v>13292.711606553101</v>
      </c>
      <c r="M222" s="2">
        <v>14016.3001930911</v>
      </c>
      <c r="N222" s="2">
        <v>14617.109676238601</v>
      </c>
      <c r="O222" s="2">
        <v>15774.306986478599</v>
      </c>
      <c r="P222" s="2">
        <v>16697.338665156902</v>
      </c>
      <c r="Q222" s="2">
        <v>17212.4836240035</v>
      </c>
      <c r="R222" s="2">
        <v>17686.4237306223</v>
      </c>
      <c r="S222" s="2">
        <v>18258.653750460799</v>
      </c>
      <c r="T222" s="2">
        <v>18459.642600275001</v>
      </c>
      <c r="U222" s="2">
        <v>18726.031317806701</v>
      </c>
      <c r="V222" s="2">
        <v>19197.715105723899</v>
      </c>
      <c r="W222" s="2">
        <v>19662.142139920299</v>
      </c>
      <c r="X222" s="2">
        <v>20192.163720794899</v>
      </c>
      <c r="Y222" s="2">
        <v>20666.161781837</v>
      </c>
      <c r="Z222" s="2">
        <v>21295.054980548201</v>
      </c>
      <c r="AA222" s="2">
        <v>21892.7256090968</v>
      </c>
      <c r="AB222" s="2">
        <v>22531.832747210599</v>
      </c>
      <c r="AC222" s="2">
        <v>23161.105372995298</v>
      </c>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row>
    <row r="223" spans="1:60" x14ac:dyDescent="0.25">
      <c r="A223" t="s">
        <v>101</v>
      </c>
      <c r="B223" s="2" t="s">
        <v>139</v>
      </c>
      <c r="C223" s="2" t="s">
        <v>134</v>
      </c>
      <c r="D223" s="2">
        <v>10334.0903570626</v>
      </c>
      <c r="E223" s="2">
        <v>10613.3760389363</v>
      </c>
      <c r="F223" s="2">
        <v>10769.4311273247</v>
      </c>
      <c r="G223" s="2">
        <v>11047.242862655899</v>
      </c>
      <c r="H223" s="2">
        <v>11209.793616716001</v>
      </c>
      <c r="I223" s="2">
        <v>11570.096129518401</v>
      </c>
      <c r="J223" s="2">
        <v>11918.8825498364</v>
      </c>
      <c r="K223" s="2">
        <v>12364.859912346201</v>
      </c>
      <c r="L223" s="2">
        <v>12735.1987750521</v>
      </c>
      <c r="M223" s="2">
        <v>13224.4567927179</v>
      </c>
      <c r="N223" s="2">
        <v>13695.9688545687</v>
      </c>
      <c r="O223" s="2">
        <v>14249.043460119199</v>
      </c>
      <c r="P223" s="2">
        <v>14860.2245470906</v>
      </c>
      <c r="Q223" s="2">
        <v>15657.612391262401</v>
      </c>
      <c r="R223" s="2">
        <v>16514.034057410699</v>
      </c>
      <c r="S223" s="2">
        <v>17251.292151448</v>
      </c>
      <c r="T223" s="2">
        <v>18479.3251055619</v>
      </c>
      <c r="U223" s="2">
        <v>19534.146466910501</v>
      </c>
      <c r="V223" s="2">
        <v>20395.088456743699</v>
      </c>
      <c r="W223" s="2">
        <v>21257.652029353099</v>
      </c>
      <c r="X223" s="2">
        <v>22098.532373114402</v>
      </c>
      <c r="Y223" s="2">
        <v>23022.702822927899</v>
      </c>
      <c r="Z223" s="2">
        <v>23860.361949097402</v>
      </c>
      <c r="AA223" s="2">
        <v>24702.801813463298</v>
      </c>
      <c r="AB223" s="2">
        <v>25540.388912456299</v>
      </c>
      <c r="AC223" s="2">
        <v>26416.838475907702</v>
      </c>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row>
    <row r="224" spans="1:60" x14ac:dyDescent="0.25">
      <c r="A224" t="s">
        <v>102</v>
      </c>
      <c r="B224" s="2" t="s">
        <v>137</v>
      </c>
      <c r="C224" s="2" t="s">
        <v>117</v>
      </c>
      <c r="D224" s="2">
        <v>11927.926207599499</v>
      </c>
      <c r="E224" s="2">
        <v>11684.984390420301</v>
      </c>
      <c r="F224" s="2">
        <v>11519.761224047001</v>
      </c>
      <c r="G224" s="2">
        <v>11679.808651527601</v>
      </c>
      <c r="H224" s="2">
        <v>11806.985101627901</v>
      </c>
      <c r="I224" s="2">
        <v>11651.619916352</v>
      </c>
      <c r="J224" s="2">
        <v>11627.7458557842</v>
      </c>
      <c r="K224" s="2">
        <v>11670.9477211717</v>
      </c>
      <c r="L224" s="2">
        <v>11611.2772244323</v>
      </c>
      <c r="M224" s="2">
        <v>11593.589460065599</v>
      </c>
      <c r="N224" s="2">
        <v>11733.2138330568</v>
      </c>
      <c r="O224" s="2">
        <v>11903.245729848</v>
      </c>
      <c r="P224" s="2">
        <v>11942.1133061365</v>
      </c>
      <c r="Q224" s="2">
        <v>11913.5446640349</v>
      </c>
      <c r="R224" s="2">
        <v>11876.4129026762</v>
      </c>
      <c r="S224" s="2">
        <v>11851.301110535</v>
      </c>
      <c r="T224" s="2">
        <v>11840.110434985099</v>
      </c>
      <c r="U224" s="2">
        <v>11849.7576083863</v>
      </c>
      <c r="V224" s="2">
        <v>11875.515175233</v>
      </c>
      <c r="W224" s="2">
        <v>11911.8550924887</v>
      </c>
      <c r="X224" s="2">
        <v>11954.9673139058</v>
      </c>
      <c r="Y224" s="2">
        <v>12003.436188965001</v>
      </c>
      <c r="Z224" s="2">
        <v>12051.6042708552</v>
      </c>
      <c r="AA224" s="2">
        <v>12098.333218219501</v>
      </c>
      <c r="AB224" s="2">
        <v>12141.529200413799</v>
      </c>
      <c r="AC224" s="2">
        <v>12179.0501671973</v>
      </c>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row>
    <row r="225" spans="1:60" x14ac:dyDescent="0.25">
      <c r="A225" t="s">
        <v>102</v>
      </c>
      <c r="B225" s="2" t="s">
        <v>137</v>
      </c>
      <c r="C225" s="2" t="s">
        <v>118</v>
      </c>
      <c r="D225" s="2">
        <v>13629.9437410009</v>
      </c>
      <c r="E225" s="2">
        <v>13742.839599627599</v>
      </c>
      <c r="F225" s="2">
        <v>13915.119466291701</v>
      </c>
      <c r="G225" s="2">
        <v>13760.8107928722</v>
      </c>
      <c r="H225" s="2">
        <v>13458.977033052901</v>
      </c>
      <c r="I225" s="2">
        <v>13346.349303307101</v>
      </c>
      <c r="J225" s="2">
        <v>13135.657227474299</v>
      </c>
      <c r="K225" s="2">
        <v>13035.7663215786</v>
      </c>
      <c r="L225" s="2">
        <v>13232.7304018369</v>
      </c>
      <c r="M225" s="2">
        <v>13439.544603965</v>
      </c>
      <c r="N225" s="2">
        <v>13273.0473318861</v>
      </c>
      <c r="O225" s="2">
        <v>13228.178241850201</v>
      </c>
      <c r="P225" s="2">
        <v>13285.499520429599</v>
      </c>
      <c r="Q225" s="2">
        <v>13261.345403334</v>
      </c>
      <c r="R225" s="2">
        <v>13265.781260813101</v>
      </c>
      <c r="S225" s="2">
        <v>13392.6154695604</v>
      </c>
      <c r="T225" s="2">
        <v>13549.7083439035</v>
      </c>
      <c r="U225" s="2">
        <v>13570.509753586401</v>
      </c>
      <c r="V225" s="2">
        <v>13523.8195067708</v>
      </c>
      <c r="W225" s="2">
        <v>13469.759274538599</v>
      </c>
      <c r="X225" s="2">
        <v>13433.4885811186</v>
      </c>
      <c r="Y225" s="2">
        <v>13414.727819956001</v>
      </c>
      <c r="Z225" s="2">
        <v>13421.4627126627</v>
      </c>
      <c r="AA225" s="2">
        <v>13448.5183478049</v>
      </c>
      <c r="AB225" s="2">
        <v>13488.7372433826</v>
      </c>
      <c r="AC225" s="2">
        <v>13537.3711043322</v>
      </c>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row>
    <row r="226" spans="1:60" x14ac:dyDescent="0.25">
      <c r="A226" t="s">
        <v>102</v>
      </c>
      <c r="B226" s="2" t="s">
        <v>137</v>
      </c>
      <c r="C226" s="2" t="s">
        <v>119</v>
      </c>
      <c r="D226" s="2">
        <v>13189.235128276199</v>
      </c>
      <c r="E226" s="2">
        <v>13457.030345757999</v>
      </c>
      <c r="F226" s="2">
        <v>13976.5801699615</v>
      </c>
      <c r="G226" s="2">
        <v>14468.2930981054</v>
      </c>
      <c r="H226" s="2">
        <v>14861.0550422386</v>
      </c>
      <c r="I226" s="2">
        <v>14984.4677323913</v>
      </c>
      <c r="J226" s="2">
        <v>14949.406875823601</v>
      </c>
      <c r="K226" s="2">
        <v>14848.056390268101</v>
      </c>
      <c r="L226" s="2">
        <v>14635.059928189899</v>
      </c>
      <c r="M226" s="2">
        <v>14455.5524941769</v>
      </c>
      <c r="N226" s="2">
        <v>14443.552073556901</v>
      </c>
      <c r="O226" s="2">
        <v>14297.8405604954</v>
      </c>
      <c r="P226" s="2">
        <v>14194.528036704</v>
      </c>
      <c r="Q226" s="2">
        <v>14317.3810747648</v>
      </c>
      <c r="R226" s="2">
        <v>14431.3081949605</v>
      </c>
      <c r="S226" s="2">
        <v>14241.3779391506</v>
      </c>
      <c r="T226" s="2">
        <v>14168.2239675766</v>
      </c>
      <c r="U226" s="2">
        <v>14213.563922682801</v>
      </c>
      <c r="V226" s="2">
        <v>14200.4964056719</v>
      </c>
      <c r="W226" s="2">
        <v>14215.385649874701</v>
      </c>
      <c r="X226" s="2">
        <v>14330.028131651199</v>
      </c>
      <c r="Y226" s="2">
        <v>14472.766742346201</v>
      </c>
      <c r="Z226" s="2">
        <v>14479.112835607901</v>
      </c>
      <c r="AA226" s="2">
        <v>14419.8086568402</v>
      </c>
      <c r="AB226" s="2">
        <v>14354.3661096539</v>
      </c>
      <c r="AC226" s="2">
        <v>14309.5287662959</v>
      </c>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row>
    <row r="227" spans="1:60" x14ac:dyDescent="0.25">
      <c r="A227" t="s">
        <v>102</v>
      </c>
      <c r="B227" s="2" t="s">
        <v>137</v>
      </c>
      <c r="C227" s="2" t="s">
        <v>120</v>
      </c>
      <c r="D227" s="2">
        <v>12496.5870767787</v>
      </c>
      <c r="E227" s="2">
        <v>12942.968886467201</v>
      </c>
      <c r="F227" s="2">
        <v>12973.118157987399</v>
      </c>
      <c r="G227" s="2">
        <v>13039.312179812099</v>
      </c>
      <c r="H227" s="2">
        <v>13156.2868428941</v>
      </c>
      <c r="I227" s="2">
        <v>12979.677640640301</v>
      </c>
      <c r="J227" s="2">
        <v>13060.8508347924</v>
      </c>
      <c r="K227" s="2">
        <v>13310.0639366183</v>
      </c>
      <c r="L227" s="2">
        <v>13586.4730742911</v>
      </c>
      <c r="M227" s="2">
        <v>13771.4625165708</v>
      </c>
      <c r="N227" s="2">
        <v>13894.209231221401</v>
      </c>
      <c r="O227" s="2">
        <v>13891.044740962299</v>
      </c>
      <c r="P227" s="2">
        <v>13838.852104416999</v>
      </c>
      <c r="Q227" s="2">
        <v>13690.841523842901</v>
      </c>
      <c r="R227" s="2">
        <v>13540.228486543299</v>
      </c>
      <c r="S227" s="2">
        <v>13556.981390069899</v>
      </c>
      <c r="T227" s="2">
        <v>13437.017367996101</v>
      </c>
      <c r="U227" s="2">
        <v>13334.677764497599</v>
      </c>
      <c r="V227" s="2">
        <v>13397.4153846803</v>
      </c>
      <c r="W227" s="2">
        <v>13441.8443482777</v>
      </c>
      <c r="X227" s="2">
        <v>13260.379187976399</v>
      </c>
      <c r="Y227" s="2">
        <v>13161.339407316</v>
      </c>
      <c r="Z227" s="2">
        <v>13176.462338216201</v>
      </c>
      <c r="AA227" s="2">
        <v>13177.1341366126</v>
      </c>
      <c r="AB227" s="2">
        <v>13201.0643173186</v>
      </c>
      <c r="AC227" s="2">
        <v>13286.4507877657</v>
      </c>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row>
    <row r="228" spans="1:60" x14ac:dyDescent="0.25">
      <c r="A228" t="s">
        <v>102</v>
      </c>
      <c r="B228" s="2" t="s">
        <v>137</v>
      </c>
      <c r="C228" s="2" t="s">
        <v>121</v>
      </c>
      <c r="D228" s="2">
        <v>9815.0711756059409</v>
      </c>
      <c r="E228" s="2">
        <v>9712.0780990270505</v>
      </c>
      <c r="F228" s="2">
        <v>9561.7108344027492</v>
      </c>
      <c r="G228" s="2">
        <v>9770.3236931074007</v>
      </c>
      <c r="H228" s="2">
        <v>10114.15462066</v>
      </c>
      <c r="I228" s="2">
        <v>10273.977553395</v>
      </c>
      <c r="J228" s="2">
        <v>10174.784200042801</v>
      </c>
      <c r="K228" s="2">
        <v>9975.5561786708804</v>
      </c>
      <c r="L228" s="2">
        <v>9763.9503683658295</v>
      </c>
      <c r="M228" s="2">
        <v>9612.8647858402492</v>
      </c>
      <c r="N228" s="2">
        <v>9630.9321288788906</v>
      </c>
      <c r="O228" s="2">
        <v>9792.4052116753501</v>
      </c>
      <c r="P228" s="2">
        <v>9996.1962223194405</v>
      </c>
      <c r="Q228" s="2">
        <v>10193.0626015906</v>
      </c>
      <c r="R228" s="2">
        <v>10326.762414042299</v>
      </c>
      <c r="S228" s="2">
        <v>10392.787853858101</v>
      </c>
      <c r="T228" s="2">
        <v>10377.8977256827</v>
      </c>
      <c r="U228" s="2">
        <v>10336.565770044301</v>
      </c>
      <c r="V228" s="2">
        <v>10250.621369344501</v>
      </c>
      <c r="W228" s="2">
        <v>10156.7001573046</v>
      </c>
      <c r="X228" s="2">
        <v>10170.1950660823</v>
      </c>
      <c r="Y228" s="2">
        <v>10072.6526103245</v>
      </c>
      <c r="Z228" s="2">
        <v>9978.1937004401007</v>
      </c>
      <c r="AA228" s="2">
        <v>9970.7983533372808</v>
      </c>
      <c r="AB228" s="2">
        <v>9947.1397972507093</v>
      </c>
      <c r="AC228" s="2">
        <v>9787.4447898752005</v>
      </c>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row>
    <row r="229" spans="1:60" x14ac:dyDescent="0.25">
      <c r="A229" t="s">
        <v>102</v>
      </c>
      <c r="B229" s="2" t="s">
        <v>137</v>
      </c>
      <c r="C229" s="2" t="s">
        <v>122</v>
      </c>
      <c r="D229" s="2">
        <v>10245.145383053101</v>
      </c>
      <c r="E229" s="2">
        <v>10493.1993328633</v>
      </c>
      <c r="F229" s="2">
        <v>10367.207748978701</v>
      </c>
      <c r="G229" s="2">
        <v>10300.6760884793</v>
      </c>
      <c r="H229" s="2">
        <v>9852.5630964809498</v>
      </c>
      <c r="I229" s="2">
        <v>9708.9839987831601</v>
      </c>
      <c r="J229" s="2">
        <v>9644.8795463837705</v>
      </c>
      <c r="K229" s="2">
        <v>9700.6092403975508</v>
      </c>
      <c r="L229" s="2">
        <v>9794.5784167988404</v>
      </c>
      <c r="M229" s="2">
        <v>9972.7861801717208</v>
      </c>
      <c r="N229" s="2">
        <v>10107.0878194589</v>
      </c>
      <c r="O229" s="2">
        <v>10109.2737388447</v>
      </c>
      <c r="P229" s="2">
        <v>10068.1948708697</v>
      </c>
      <c r="Q229" s="2">
        <v>9999.3543750562203</v>
      </c>
      <c r="R229" s="2">
        <v>9939.9760611945494</v>
      </c>
      <c r="S229" s="2">
        <v>9999.9664104540298</v>
      </c>
      <c r="T229" s="2">
        <v>10172.7507569442</v>
      </c>
      <c r="U229" s="2">
        <v>10360.748547642699</v>
      </c>
      <c r="V229" s="2">
        <v>10529.680535629101</v>
      </c>
      <c r="W229" s="2">
        <v>10654.8980225908</v>
      </c>
      <c r="X229" s="2">
        <v>10711.244370432099</v>
      </c>
      <c r="Y229" s="2">
        <v>10707.122324021</v>
      </c>
      <c r="Z229" s="2">
        <v>10685.9124998689</v>
      </c>
      <c r="AA229" s="2">
        <v>10637.3481262645</v>
      </c>
      <c r="AB229" s="2">
        <v>10575.1475303567</v>
      </c>
      <c r="AC229" s="2">
        <v>10573.7385764589</v>
      </c>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row>
    <row r="230" spans="1:60" x14ac:dyDescent="0.25">
      <c r="A230" t="s">
        <v>102</v>
      </c>
      <c r="B230" s="2" t="s">
        <v>137</v>
      </c>
      <c r="C230" s="2" t="s">
        <v>123</v>
      </c>
      <c r="D230" s="2">
        <v>10149.312829434801</v>
      </c>
      <c r="E230" s="2">
        <v>10283.2532751698</v>
      </c>
      <c r="F230" s="2">
        <v>10452.5685821806</v>
      </c>
      <c r="G230" s="2">
        <v>10586.0698764061</v>
      </c>
      <c r="H230" s="2">
        <v>10905.558052783501</v>
      </c>
      <c r="I230" s="2">
        <v>10934.487921805799</v>
      </c>
      <c r="J230" s="2">
        <v>11108.5354397706</v>
      </c>
      <c r="K230" s="2">
        <v>11044.376119671901</v>
      </c>
      <c r="L230" s="2">
        <v>11042.847207298501</v>
      </c>
      <c r="M230" s="2">
        <v>10964.9659498072</v>
      </c>
      <c r="N230" s="2">
        <v>10932.237324104701</v>
      </c>
      <c r="O230" s="2">
        <v>10921.0731104145</v>
      </c>
      <c r="P230" s="2">
        <v>10976.2419866459</v>
      </c>
      <c r="Q230" s="2">
        <v>11030.355409683199</v>
      </c>
      <c r="R230" s="2">
        <v>11110.8651332511</v>
      </c>
      <c r="S230" s="2">
        <v>11194.710070308</v>
      </c>
      <c r="T230" s="2">
        <v>11194.146649983501</v>
      </c>
      <c r="U230" s="2">
        <v>11187.355759767601</v>
      </c>
      <c r="V230" s="2">
        <v>11166.3462109009</v>
      </c>
      <c r="W230" s="2">
        <v>11148.535424813501</v>
      </c>
      <c r="X230" s="2">
        <v>11222.979466905101</v>
      </c>
      <c r="Y230" s="2">
        <v>11400.2107095871</v>
      </c>
      <c r="Z230" s="2">
        <v>11584.089628764101</v>
      </c>
      <c r="AA230" s="2">
        <v>11744.0093558075</v>
      </c>
      <c r="AB230" s="2">
        <v>11869.874873356501</v>
      </c>
      <c r="AC230" s="2">
        <v>11927.9655480369</v>
      </c>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row>
    <row r="231" spans="1:60" x14ac:dyDescent="0.25">
      <c r="A231" t="s">
        <v>102</v>
      </c>
      <c r="B231" s="2" t="s">
        <v>137</v>
      </c>
      <c r="C231" s="2" t="s">
        <v>124</v>
      </c>
      <c r="D231" s="2">
        <v>10258.1215146206</v>
      </c>
      <c r="E231" s="2">
        <v>10501.0355678632</v>
      </c>
      <c r="F231" s="2">
        <v>10924.717136785999</v>
      </c>
      <c r="G231" s="2">
        <v>11188.2216915503</v>
      </c>
      <c r="H231" s="2">
        <v>11189.913757156801</v>
      </c>
      <c r="I231" s="2">
        <v>11319.368995450301</v>
      </c>
      <c r="J231" s="2">
        <v>11428.698141933401</v>
      </c>
      <c r="K231" s="2">
        <v>11624.3269372338</v>
      </c>
      <c r="L231" s="2">
        <v>11833.6019611755</v>
      </c>
      <c r="M231" s="2">
        <v>12209.5749992078</v>
      </c>
      <c r="N231" s="2">
        <v>12316.306440267999</v>
      </c>
      <c r="O231" s="2">
        <v>12479.1049103642</v>
      </c>
      <c r="P231" s="2">
        <v>12470.8512887496</v>
      </c>
      <c r="Q231" s="2">
        <v>12485.406530143</v>
      </c>
      <c r="R231" s="2">
        <v>12430.3528836594</v>
      </c>
      <c r="S231" s="2">
        <v>12391.768437008999</v>
      </c>
      <c r="T231" s="2">
        <v>12364.688553152901</v>
      </c>
      <c r="U231" s="2">
        <v>12381.925686754999</v>
      </c>
      <c r="V231" s="2">
        <v>12396.0594710184</v>
      </c>
      <c r="W231" s="2">
        <v>12434.963149327999</v>
      </c>
      <c r="X231" s="2">
        <v>12492.392131651601</v>
      </c>
      <c r="Y231" s="2">
        <v>12488.0066166705</v>
      </c>
      <c r="Z231" s="2">
        <v>12495.8755500561</v>
      </c>
      <c r="AA231" s="2">
        <v>12498.693325648999</v>
      </c>
      <c r="AB231" s="2">
        <v>12503.030577158201</v>
      </c>
      <c r="AC231" s="2">
        <v>12587.530067460501</v>
      </c>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row>
    <row r="232" spans="1:60" x14ac:dyDescent="0.25">
      <c r="A232" t="s">
        <v>102</v>
      </c>
      <c r="B232" s="2" t="s">
        <v>137</v>
      </c>
      <c r="C232" s="2" t="s">
        <v>125</v>
      </c>
      <c r="D232" s="2">
        <v>12478.950823781601</v>
      </c>
      <c r="E232" s="2">
        <v>12038.134485483301</v>
      </c>
      <c r="F232" s="2">
        <v>11732.969171500999</v>
      </c>
      <c r="G232" s="2">
        <v>11448.1073774449</v>
      </c>
      <c r="H232" s="2">
        <v>11484.078533047599</v>
      </c>
      <c r="I232" s="2">
        <v>11552.242733994801</v>
      </c>
      <c r="J232" s="2">
        <v>11651.575472450701</v>
      </c>
      <c r="K232" s="2">
        <v>11940.3819221257</v>
      </c>
      <c r="L232" s="2">
        <v>12243.305232384801</v>
      </c>
      <c r="M232" s="2">
        <v>12385.9281902726</v>
      </c>
      <c r="N232" s="2">
        <v>12596.728666064</v>
      </c>
      <c r="O232" s="2">
        <v>12764.68667576</v>
      </c>
      <c r="P232" s="2">
        <v>12946.565450415999</v>
      </c>
      <c r="Q232" s="2">
        <v>13133.5272518048</v>
      </c>
      <c r="R232" s="2">
        <v>13422.847600925999</v>
      </c>
      <c r="S232" s="2">
        <v>13526.856373148699</v>
      </c>
      <c r="T232" s="2">
        <v>13652.2416884917</v>
      </c>
      <c r="U232" s="2">
        <v>13645.711272963899</v>
      </c>
      <c r="V232" s="2">
        <v>13653.0101174354</v>
      </c>
      <c r="W232" s="2">
        <v>13600.6912832998</v>
      </c>
      <c r="X232" s="2">
        <v>13552.999264448301</v>
      </c>
      <c r="Y232" s="2">
        <v>13514.3710270868</v>
      </c>
      <c r="Z232" s="2">
        <v>13508.203469935401</v>
      </c>
      <c r="AA232" s="2">
        <v>13499.578362534699</v>
      </c>
      <c r="AB232" s="2">
        <v>13516.298192121099</v>
      </c>
      <c r="AC232" s="2">
        <v>13558.400860862899</v>
      </c>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row>
    <row r="233" spans="1:60" x14ac:dyDescent="0.25">
      <c r="A233" t="s">
        <v>102</v>
      </c>
      <c r="B233" s="2" t="s">
        <v>137</v>
      </c>
      <c r="C233" s="2" t="s">
        <v>126</v>
      </c>
      <c r="D233" s="2">
        <v>13233.059066968201</v>
      </c>
      <c r="E233" s="2">
        <v>13556.681507798199</v>
      </c>
      <c r="F233" s="2">
        <v>13828.767304040601</v>
      </c>
      <c r="G233" s="2">
        <v>13973.3458471474</v>
      </c>
      <c r="H233" s="2">
        <v>13955.314330294501</v>
      </c>
      <c r="I233" s="2">
        <v>13482.831399401201</v>
      </c>
      <c r="J233" s="2">
        <v>13042.9986658001</v>
      </c>
      <c r="K233" s="2">
        <v>12675.4508158439</v>
      </c>
      <c r="L233" s="2">
        <v>12387.4631647513</v>
      </c>
      <c r="M233" s="2">
        <v>12380.9592870979</v>
      </c>
      <c r="N233" s="2">
        <v>12508.0397040025</v>
      </c>
      <c r="O233" s="2">
        <v>12688.906576986599</v>
      </c>
      <c r="P233" s="2">
        <v>13012.558875941</v>
      </c>
      <c r="Q233" s="2">
        <v>13342.3151553796</v>
      </c>
      <c r="R233" s="2">
        <v>13534.843264745001</v>
      </c>
      <c r="S233" s="2">
        <v>13757.661487864199</v>
      </c>
      <c r="T233" s="2">
        <v>13926.0655524303</v>
      </c>
      <c r="U233" s="2">
        <v>14082.3544395177</v>
      </c>
      <c r="V233" s="2">
        <v>14242.3999925473</v>
      </c>
      <c r="W233" s="2">
        <v>14485.0477856819</v>
      </c>
      <c r="X233" s="2">
        <v>14581.5073828036</v>
      </c>
      <c r="Y233" s="2">
        <v>14683.3919957499</v>
      </c>
      <c r="Z233" s="2">
        <v>14675.9667487803</v>
      </c>
      <c r="AA233" s="2">
        <v>14678.2721442491</v>
      </c>
      <c r="AB233" s="2">
        <v>14625.4743865569</v>
      </c>
      <c r="AC233" s="2">
        <v>14570.5493565495</v>
      </c>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row>
    <row r="234" spans="1:60" x14ac:dyDescent="0.25">
      <c r="A234" t="s">
        <v>102</v>
      </c>
      <c r="B234" s="2" t="s">
        <v>137</v>
      </c>
      <c r="C234" s="2" t="s">
        <v>127</v>
      </c>
      <c r="D234" s="2">
        <v>14634.6196708918</v>
      </c>
      <c r="E234" s="2">
        <v>14129.3024860482</v>
      </c>
      <c r="F234" s="2">
        <v>13829.023349726</v>
      </c>
      <c r="G234" s="2">
        <v>13645.773635535001</v>
      </c>
      <c r="H234" s="2">
        <v>13726.878314359499</v>
      </c>
      <c r="I234" s="2">
        <v>13935.481542858801</v>
      </c>
      <c r="J234" s="2">
        <v>14290.262463081401</v>
      </c>
      <c r="K234" s="2">
        <v>14453.297493350899</v>
      </c>
      <c r="L234" s="2">
        <v>14548.9456128808</v>
      </c>
      <c r="M234" s="2">
        <v>14491.8269592796</v>
      </c>
      <c r="N234" s="2">
        <v>14084.6970081326</v>
      </c>
      <c r="O234" s="2">
        <v>13703.580152737601</v>
      </c>
      <c r="P234" s="2">
        <v>13405.0442312013</v>
      </c>
      <c r="Q234" s="2">
        <v>13187.618185376599</v>
      </c>
      <c r="R234" s="2">
        <v>13206.818828503099</v>
      </c>
      <c r="S234" s="2">
        <v>13353.387603022</v>
      </c>
      <c r="T234" s="2">
        <v>13569.7034614246</v>
      </c>
      <c r="U234" s="2">
        <v>13905.736185011699</v>
      </c>
      <c r="V234" s="2">
        <v>14246.3140525573</v>
      </c>
      <c r="W234" s="2">
        <v>14464.944470479801</v>
      </c>
      <c r="X234" s="2">
        <v>14687.897103413599</v>
      </c>
      <c r="Y234" s="2">
        <v>14849.684578549801</v>
      </c>
      <c r="Z234" s="2">
        <v>14987.838855144901</v>
      </c>
      <c r="AA234" s="2">
        <v>15130.4201940408</v>
      </c>
      <c r="AB234" s="2">
        <v>15346.3765798773</v>
      </c>
      <c r="AC234" s="2">
        <v>15437.7826315111</v>
      </c>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row>
    <row r="235" spans="1:60" x14ac:dyDescent="0.25">
      <c r="A235" t="s">
        <v>102</v>
      </c>
      <c r="B235" s="2" t="s">
        <v>137</v>
      </c>
      <c r="C235" s="2" t="s">
        <v>128</v>
      </c>
      <c r="D235" s="2">
        <v>16065.7899086945</v>
      </c>
      <c r="E235" s="2">
        <v>16264.875947410501</v>
      </c>
      <c r="F235" s="2">
        <v>16403.757092344498</v>
      </c>
      <c r="G235" s="2">
        <v>16273.2356203088</v>
      </c>
      <c r="H235" s="2">
        <v>15926.5367964544</v>
      </c>
      <c r="I235" s="2">
        <v>15466.030777710501</v>
      </c>
      <c r="J235" s="2">
        <v>14837.4548750338</v>
      </c>
      <c r="K235" s="2">
        <v>14438.400759504</v>
      </c>
      <c r="L235" s="2">
        <v>14216.1945445112</v>
      </c>
      <c r="M235" s="2">
        <v>14231.452047550099</v>
      </c>
      <c r="N235" s="2">
        <v>14494.714019528201</v>
      </c>
      <c r="O235" s="2">
        <v>14869.063149514601</v>
      </c>
      <c r="P235" s="2">
        <v>15047.7911201968</v>
      </c>
      <c r="Q235" s="2">
        <v>15131.1310489549</v>
      </c>
      <c r="R235" s="2">
        <v>15061.1754562898</v>
      </c>
      <c r="S235" s="2">
        <v>14673.052290233099</v>
      </c>
      <c r="T235" s="2">
        <v>14304.774205968701</v>
      </c>
      <c r="U235" s="2">
        <v>14035.409961592301</v>
      </c>
      <c r="V235" s="2">
        <v>13853.645264988099</v>
      </c>
      <c r="W235" s="2">
        <v>13888.232356655501</v>
      </c>
      <c r="X235" s="2">
        <v>14047.735263468199</v>
      </c>
      <c r="Y235" s="2">
        <v>14287.2547227247</v>
      </c>
      <c r="Z235" s="2">
        <v>14632.7569740831</v>
      </c>
      <c r="AA235" s="2">
        <v>14980.1074446977</v>
      </c>
      <c r="AB235" s="2">
        <v>15219.4127761829</v>
      </c>
      <c r="AC235" s="2">
        <v>15445.3565109301</v>
      </c>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row>
    <row r="236" spans="1:60" x14ac:dyDescent="0.25">
      <c r="A236" t="s">
        <v>102</v>
      </c>
      <c r="B236" s="2" t="s">
        <v>137</v>
      </c>
      <c r="C236" s="2" t="s">
        <v>129</v>
      </c>
      <c r="D236" s="2">
        <v>15725.9791920717</v>
      </c>
      <c r="E236" s="2">
        <v>16081.446094684001</v>
      </c>
      <c r="F236" s="2">
        <v>16462.196657028901</v>
      </c>
      <c r="G236" s="2">
        <v>16861.9647331819</v>
      </c>
      <c r="H236" s="2">
        <v>17016.4717136453</v>
      </c>
      <c r="I236" s="2">
        <v>17261.765745647299</v>
      </c>
      <c r="J236" s="2">
        <v>17343.553710353801</v>
      </c>
      <c r="K236" s="2">
        <v>17338.797479474</v>
      </c>
      <c r="L236" s="2">
        <v>17152.421000656101</v>
      </c>
      <c r="M236" s="2">
        <v>16764.0682436635</v>
      </c>
      <c r="N236" s="2">
        <v>16362.1442183608</v>
      </c>
      <c r="O236" s="2">
        <v>15817.1306568824</v>
      </c>
      <c r="P236" s="2">
        <v>15456.9450978963</v>
      </c>
      <c r="Q236" s="2">
        <v>15270.066877110799</v>
      </c>
      <c r="R236" s="2">
        <v>15314.3474807894</v>
      </c>
      <c r="S236" s="2">
        <v>15608.348835604</v>
      </c>
      <c r="T236" s="2">
        <v>15993.286113014499</v>
      </c>
      <c r="U236" s="2">
        <v>16183.4066138689</v>
      </c>
      <c r="V236" s="2">
        <v>16256.4433090157</v>
      </c>
      <c r="W236" s="2">
        <v>16179.294615102801</v>
      </c>
      <c r="X236" s="2">
        <v>15797.014715839499</v>
      </c>
      <c r="Y236" s="2">
        <v>15427.118812214399</v>
      </c>
      <c r="Z236" s="2">
        <v>15173.209619335599</v>
      </c>
      <c r="AA236" s="2">
        <v>15017.8949845237</v>
      </c>
      <c r="AB236" s="2">
        <v>15072.957533938899</v>
      </c>
      <c r="AC236" s="2">
        <v>15256.7081830237</v>
      </c>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row>
    <row r="237" spans="1:60" x14ac:dyDescent="0.25">
      <c r="A237" t="s">
        <v>102</v>
      </c>
      <c r="B237" s="2" t="s">
        <v>137</v>
      </c>
      <c r="C237" s="2" t="s">
        <v>130</v>
      </c>
      <c r="D237" s="2">
        <v>15714.803012930201</v>
      </c>
      <c r="E237" s="2">
        <v>15680.841375918901</v>
      </c>
      <c r="F237" s="2">
        <v>15899.693242880699</v>
      </c>
      <c r="G237" s="2">
        <v>16105.7066398025</v>
      </c>
      <c r="H237" s="2">
        <v>16503.924297783</v>
      </c>
      <c r="I237" s="2">
        <v>16524.415198268802</v>
      </c>
      <c r="J237" s="2">
        <v>16801.646501174801</v>
      </c>
      <c r="K237" s="2">
        <v>17060.822006339102</v>
      </c>
      <c r="L237" s="2">
        <v>17317.631244775901</v>
      </c>
      <c r="M237" s="2">
        <v>17492.322284756101</v>
      </c>
      <c r="N237" s="2">
        <v>17789.194101811401</v>
      </c>
      <c r="O237" s="2">
        <v>17930.092178388601</v>
      </c>
      <c r="P237" s="2">
        <v>17982.151247372502</v>
      </c>
      <c r="Q237" s="2">
        <v>17854.905981860898</v>
      </c>
      <c r="R237" s="2">
        <v>17524.4386094123</v>
      </c>
      <c r="S237" s="2">
        <v>17146.021384743199</v>
      </c>
      <c r="T237" s="2">
        <v>16654.8331326644</v>
      </c>
      <c r="U237" s="2">
        <v>16325.446062037299</v>
      </c>
      <c r="V237" s="2">
        <v>16173.7743247416</v>
      </c>
      <c r="W237" s="2">
        <v>16251.215650362799</v>
      </c>
      <c r="X237" s="2">
        <v>16581.234134213399</v>
      </c>
      <c r="Y237" s="2">
        <v>16981.243459205802</v>
      </c>
      <c r="Z237" s="2">
        <v>17183.254282665199</v>
      </c>
      <c r="AA237" s="2">
        <v>17251.103604993401</v>
      </c>
      <c r="AB237" s="2">
        <v>17167.607553356898</v>
      </c>
      <c r="AC237" s="2">
        <v>16791.8772409257</v>
      </c>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row>
    <row r="238" spans="1:60" x14ac:dyDescent="0.25">
      <c r="A238" t="s">
        <v>102</v>
      </c>
      <c r="B238" s="2" t="s">
        <v>137</v>
      </c>
      <c r="C238" s="2" t="s">
        <v>131</v>
      </c>
      <c r="D238" s="2">
        <v>12425.2293601326</v>
      </c>
      <c r="E238" s="2">
        <v>13324.411901551801</v>
      </c>
      <c r="F238" s="2">
        <v>14040.189132743801</v>
      </c>
      <c r="G238" s="2">
        <v>14562.943708061901</v>
      </c>
      <c r="H238" s="2">
        <v>15099.458417952899</v>
      </c>
      <c r="I238" s="2">
        <v>15530.9013037196</v>
      </c>
      <c r="J238" s="2">
        <v>15531.440560037399</v>
      </c>
      <c r="K238" s="2">
        <v>15639.2010848398</v>
      </c>
      <c r="L238" s="2">
        <v>15828.410800595801</v>
      </c>
      <c r="M238" s="2">
        <v>16096.1490663849</v>
      </c>
      <c r="N238" s="2">
        <v>16193.389837725001</v>
      </c>
      <c r="O238" s="2">
        <v>16492.077858594599</v>
      </c>
      <c r="P238" s="2">
        <v>16769.7652832276</v>
      </c>
      <c r="Q238" s="2">
        <v>17049.163462125201</v>
      </c>
      <c r="R238" s="2">
        <v>17255.128480190098</v>
      </c>
      <c r="S238" s="2">
        <v>17573.657582529599</v>
      </c>
      <c r="T238" s="2">
        <v>17751.242372353099</v>
      </c>
      <c r="U238" s="2">
        <v>17845.714697757001</v>
      </c>
      <c r="V238" s="2">
        <v>17771.3995142678</v>
      </c>
      <c r="W238" s="2">
        <v>17497.096595569699</v>
      </c>
      <c r="X238" s="2">
        <v>17155.7480708529</v>
      </c>
      <c r="Y238" s="2">
        <v>16723.5116419037</v>
      </c>
      <c r="Z238" s="2">
        <v>16435.136656303199</v>
      </c>
      <c r="AA238" s="2">
        <v>16323.983724645899</v>
      </c>
      <c r="AB238" s="2">
        <v>16431.172070204801</v>
      </c>
      <c r="AC238" s="2">
        <v>16789.747101884499</v>
      </c>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row>
    <row r="239" spans="1:60" x14ac:dyDescent="0.25">
      <c r="A239" t="s">
        <v>102</v>
      </c>
      <c r="B239" s="2" t="s">
        <v>137</v>
      </c>
      <c r="C239" s="2" t="s">
        <v>132</v>
      </c>
      <c r="D239" s="2">
        <v>9115.1466004185095</v>
      </c>
      <c r="E239" s="2">
        <v>9368.8334608883106</v>
      </c>
      <c r="F239" s="2">
        <v>9682.6889267905699</v>
      </c>
      <c r="G239" s="2">
        <v>10184.890047716999</v>
      </c>
      <c r="H239" s="2">
        <v>10612.5756905169</v>
      </c>
      <c r="I239" s="2">
        <v>11160.6172391009</v>
      </c>
      <c r="J239" s="2">
        <v>11946.331931164899</v>
      </c>
      <c r="K239" s="2">
        <v>12637.380695277699</v>
      </c>
      <c r="L239" s="2">
        <v>13073.752129648799</v>
      </c>
      <c r="M239" s="2">
        <v>13514.5625841412</v>
      </c>
      <c r="N239" s="2">
        <v>13950.4561598982</v>
      </c>
      <c r="O239" s="2">
        <v>13991.6392265506</v>
      </c>
      <c r="P239" s="2">
        <v>14143.0794635403</v>
      </c>
      <c r="Q239" s="2">
        <v>14364.1129141454</v>
      </c>
      <c r="R239" s="2">
        <v>14631.945720047601</v>
      </c>
      <c r="S239" s="2">
        <v>14773.291471168401</v>
      </c>
      <c r="T239" s="2">
        <v>15070.7422605559</v>
      </c>
      <c r="U239" s="2">
        <v>15349.912255101701</v>
      </c>
      <c r="V239" s="2">
        <v>15637.2925659006</v>
      </c>
      <c r="W239" s="2">
        <v>15862.3463743792</v>
      </c>
      <c r="X239" s="2">
        <v>16185.8084923838</v>
      </c>
      <c r="Y239" s="2">
        <v>16388.672455797401</v>
      </c>
      <c r="Z239" s="2">
        <v>16513.128002859601</v>
      </c>
      <c r="AA239" s="2">
        <v>16483.836934383198</v>
      </c>
      <c r="AB239" s="2">
        <v>16269.7858714879</v>
      </c>
      <c r="AC239" s="2">
        <v>15982.946093349499</v>
      </c>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row>
    <row r="240" spans="1:60" x14ac:dyDescent="0.25">
      <c r="A240" t="s">
        <v>102</v>
      </c>
      <c r="B240" s="2" t="s">
        <v>137</v>
      </c>
      <c r="C240" s="2" t="s">
        <v>133</v>
      </c>
      <c r="D240" s="2">
        <v>6071.4971368778697</v>
      </c>
      <c r="E240" s="2">
        <v>6281.4810764274598</v>
      </c>
      <c r="F240" s="2">
        <v>6380.8329544396702</v>
      </c>
      <c r="G240" s="2">
        <v>6589.1392329546898</v>
      </c>
      <c r="H240" s="2">
        <v>6884.3793799137302</v>
      </c>
      <c r="I240" s="2">
        <v>7140.3765621333096</v>
      </c>
      <c r="J240" s="2">
        <v>7401.8868830996598</v>
      </c>
      <c r="K240" s="2">
        <v>7703.0819117226401</v>
      </c>
      <c r="L240" s="2">
        <v>8142.0642839563197</v>
      </c>
      <c r="M240" s="2">
        <v>8516.8292728727592</v>
      </c>
      <c r="N240" s="2">
        <v>8982.0957665798906</v>
      </c>
      <c r="O240" s="2">
        <v>9677.1640420767399</v>
      </c>
      <c r="P240" s="2">
        <v>10265.3052411547</v>
      </c>
      <c r="Q240" s="2">
        <v>10649.9952491158</v>
      </c>
      <c r="R240" s="2">
        <v>11035.396509607101</v>
      </c>
      <c r="S240" s="2">
        <v>11426.700274151601</v>
      </c>
      <c r="T240" s="2">
        <v>11506.914182255099</v>
      </c>
      <c r="U240" s="2">
        <v>11681.639090941901</v>
      </c>
      <c r="V240" s="2">
        <v>11908.051045296201</v>
      </c>
      <c r="W240" s="2">
        <v>12167.1631639431</v>
      </c>
      <c r="X240" s="2">
        <v>12337.8111971137</v>
      </c>
      <c r="Y240" s="2">
        <v>12617.6067801998</v>
      </c>
      <c r="Z240" s="2">
        <v>12881.552744831601</v>
      </c>
      <c r="AA240" s="2">
        <v>13160.1286276352</v>
      </c>
      <c r="AB240" s="2">
        <v>13388.8398275253</v>
      </c>
      <c r="AC240" s="2">
        <v>13698.176106368201</v>
      </c>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row>
    <row r="241" spans="1:60" x14ac:dyDescent="0.25">
      <c r="A241" t="s">
        <v>102</v>
      </c>
      <c r="B241" s="2" t="s">
        <v>137</v>
      </c>
      <c r="C241" s="2" t="s">
        <v>134</v>
      </c>
      <c r="D241" s="2">
        <v>5277.2702598902097</v>
      </c>
      <c r="E241" s="2">
        <v>5411.3791990483596</v>
      </c>
      <c r="F241" s="2">
        <v>5520.5166824772696</v>
      </c>
      <c r="G241" s="2">
        <v>5517.8072043730199</v>
      </c>
      <c r="H241" s="2">
        <v>5571.72806599656</v>
      </c>
      <c r="I241" s="2">
        <v>5680.5897361838397</v>
      </c>
      <c r="J241" s="2">
        <v>5873.7710647310496</v>
      </c>
      <c r="K241" s="2">
        <v>6008.3765811432704</v>
      </c>
      <c r="L241" s="2">
        <v>6175.7418453692799</v>
      </c>
      <c r="M241" s="2">
        <v>6409.9309360989801</v>
      </c>
      <c r="N241" s="2">
        <v>6640.6149726256299</v>
      </c>
      <c r="O241" s="2">
        <v>6937.5021675457101</v>
      </c>
      <c r="P241" s="2">
        <v>7207.0462371623598</v>
      </c>
      <c r="Q241" s="2">
        <v>7577.5471187301</v>
      </c>
      <c r="R241" s="2">
        <v>7959.2530411624002</v>
      </c>
      <c r="S241" s="2">
        <v>8378.2925743184896</v>
      </c>
      <c r="T241" s="2">
        <v>8998.1262572580108</v>
      </c>
      <c r="U241" s="2">
        <v>9506.7986683708805</v>
      </c>
      <c r="V241" s="2">
        <v>9958.6286005252605</v>
      </c>
      <c r="W241" s="2">
        <v>10409.378092441</v>
      </c>
      <c r="X241" s="2">
        <v>10884.131571920399</v>
      </c>
      <c r="Y241" s="2">
        <v>11311.8852144456</v>
      </c>
      <c r="Z241" s="2">
        <v>11716.9190241747</v>
      </c>
      <c r="AA241" s="2">
        <v>12102.7290429601</v>
      </c>
      <c r="AB241" s="2">
        <v>12508.553311760101</v>
      </c>
      <c r="AC241" s="2">
        <v>12878.4489261651</v>
      </c>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row>
    <row r="242" spans="1:60" x14ac:dyDescent="0.25">
      <c r="A242" t="s">
        <v>102</v>
      </c>
      <c r="B242" s="2" t="s">
        <v>138</v>
      </c>
      <c r="C242" s="2" t="s">
        <v>117</v>
      </c>
      <c r="D242" s="2">
        <v>0</v>
      </c>
      <c r="E242" s="2">
        <v>0</v>
      </c>
      <c r="F242" s="2">
        <v>0</v>
      </c>
      <c r="G242" s="2">
        <v>0</v>
      </c>
      <c r="H242" s="2">
        <v>0</v>
      </c>
      <c r="I242" s="2">
        <v>0</v>
      </c>
      <c r="J242" s="2">
        <v>0</v>
      </c>
      <c r="K242" s="2">
        <v>0</v>
      </c>
      <c r="L242" s="2">
        <v>0</v>
      </c>
      <c r="M242" s="2">
        <v>0</v>
      </c>
      <c r="N242" s="2">
        <v>0</v>
      </c>
      <c r="O242" s="2">
        <v>0</v>
      </c>
      <c r="P242" s="2">
        <v>0</v>
      </c>
      <c r="Q242" s="2">
        <v>0</v>
      </c>
      <c r="R242" s="2">
        <v>0</v>
      </c>
      <c r="S242" s="2">
        <v>0</v>
      </c>
      <c r="T242" s="2">
        <v>0</v>
      </c>
      <c r="U242" s="2">
        <v>0</v>
      </c>
      <c r="V242" s="2">
        <v>0</v>
      </c>
      <c r="W242" s="2">
        <v>0</v>
      </c>
      <c r="X242" s="2">
        <v>0</v>
      </c>
      <c r="Y242" s="2">
        <v>0</v>
      </c>
      <c r="Z242" s="2">
        <v>0</v>
      </c>
      <c r="AA242" s="2">
        <v>0</v>
      </c>
      <c r="AB242" s="2">
        <v>0</v>
      </c>
      <c r="AC242" s="2">
        <v>0</v>
      </c>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row>
    <row r="243" spans="1:60" x14ac:dyDescent="0.25">
      <c r="A243" t="s">
        <v>102</v>
      </c>
      <c r="B243" s="2" t="s">
        <v>138</v>
      </c>
      <c r="C243" s="2" t="s">
        <v>118</v>
      </c>
      <c r="D243" s="2">
        <v>9.9156390329166992</v>
      </c>
      <c r="E243" s="2">
        <v>10.0460143062868</v>
      </c>
      <c r="F243" s="2">
        <v>10.2980658388996</v>
      </c>
      <c r="G243" s="2">
        <v>10.2299000994478</v>
      </c>
      <c r="H243" s="2">
        <v>10.1887496254786</v>
      </c>
      <c r="I243" s="2">
        <v>10.237035124295801</v>
      </c>
      <c r="J243" s="2">
        <v>9.8202619507513802</v>
      </c>
      <c r="K243" s="2">
        <v>9.7469813964580894</v>
      </c>
      <c r="L243" s="2">
        <v>9.9763107758569394</v>
      </c>
      <c r="M243" s="2">
        <v>10.1799640442156</v>
      </c>
      <c r="N243" s="2">
        <v>10.0869180431096</v>
      </c>
      <c r="O243" s="2">
        <v>10.2293471938011</v>
      </c>
      <c r="P243" s="2">
        <v>10.319074549407899</v>
      </c>
      <c r="Q243" s="2">
        <v>10.3431432606285</v>
      </c>
      <c r="R243" s="2">
        <v>10.3623427276592</v>
      </c>
      <c r="S243" s="2">
        <v>10.4390631030241</v>
      </c>
      <c r="T243" s="2">
        <v>10.5292092753056</v>
      </c>
      <c r="U243" s="2">
        <v>10.4940672521835</v>
      </c>
      <c r="V243" s="2">
        <v>10.405888306405799</v>
      </c>
      <c r="W243" s="2">
        <v>10.2974413692135</v>
      </c>
      <c r="X243" s="2">
        <v>10.200120595767199</v>
      </c>
      <c r="Y243" s="2">
        <v>10.1022401969441</v>
      </c>
      <c r="Z243" s="2">
        <v>10.0272150862424</v>
      </c>
      <c r="AA243" s="2">
        <v>9.9601351497811201</v>
      </c>
      <c r="AB243" s="2">
        <v>9.9079897773557892</v>
      </c>
      <c r="AC243" s="2">
        <v>9.8549145420211595</v>
      </c>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row>
    <row r="244" spans="1:60" x14ac:dyDescent="0.25">
      <c r="A244" t="s">
        <v>102</v>
      </c>
      <c r="B244" s="2" t="s">
        <v>138</v>
      </c>
      <c r="C244" s="2" t="s">
        <v>119</v>
      </c>
      <c r="D244" s="2">
        <v>0</v>
      </c>
      <c r="E244" s="2">
        <v>0</v>
      </c>
      <c r="F244" s="2">
        <v>0</v>
      </c>
      <c r="G244" s="2">
        <v>0</v>
      </c>
      <c r="H244" s="2">
        <v>0</v>
      </c>
      <c r="I244" s="2">
        <v>0</v>
      </c>
      <c r="J244" s="2">
        <v>0</v>
      </c>
      <c r="K244" s="2">
        <v>0</v>
      </c>
      <c r="L244" s="2">
        <v>0</v>
      </c>
      <c r="M244" s="2">
        <v>0</v>
      </c>
      <c r="N244" s="2">
        <v>0</v>
      </c>
      <c r="O244" s="2">
        <v>0</v>
      </c>
      <c r="P244" s="2">
        <v>0</v>
      </c>
      <c r="Q244" s="2">
        <v>0</v>
      </c>
      <c r="R244" s="2">
        <v>0</v>
      </c>
      <c r="S244" s="2">
        <v>0</v>
      </c>
      <c r="T244" s="2">
        <v>0</v>
      </c>
      <c r="U244" s="2">
        <v>0</v>
      </c>
      <c r="V244" s="2">
        <v>0</v>
      </c>
      <c r="W244" s="2">
        <v>0</v>
      </c>
      <c r="X244" s="2">
        <v>0</v>
      </c>
      <c r="Y244" s="2">
        <v>0</v>
      </c>
      <c r="Z244" s="2">
        <v>0</v>
      </c>
      <c r="AA244" s="2">
        <v>0</v>
      </c>
      <c r="AB244" s="2">
        <v>0</v>
      </c>
      <c r="AC244" s="2">
        <v>0</v>
      </c>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row>
    <row r="245" spans="1:60" x14ac:dyDescent="0.25">
      <c r="A245" t="s">
        <v>102</v>
      </c>
      <c r="B245" s="2" t="s">
        <v>138</v>
      </c>
      <c r="C245" s="2" t="s">
        <v>120</v>
      </c>
      <c r="D245" s="2">
        <v>63.088468726333097</v>
      </c>
      <c r="E245" s="2">
        <v>65.766472938077996</v>
      </c>
      <c r="F245" s="2">
        <v>64.695728611101899</v>
      </c>
      <c r="G245" s="2">
        <v>65.895909968306498</v>
      </c>
      <c r="H245" s="2">
        <v>68.583449917167201</v>
      </c>
      <c r="I245" s="2">
        <v>75.054366984294404</v>
      </c>
      <c r="J245" s="2">
        <v>76.996522522005804</v>
      </c>
      <c r="K245" s="2">
        <v>78.711532365166093</v>
      </c>
      <c r="L245" s="2">
        <v>79.711241592498098</v>
      </c>
      <c r="M245" s="2">
        <v>79.167541927263798</v>
      </c>
      <c r="N245" s="2">
        <v>79.100267020025697</v>
      </c>
      <c r="O245" s="2">
        <v>79.851967174482894</v>
      </c>
      <c r="P245" s="2">
        <v>79.291846594029806</v>
      </c>
      <c r="Q245" s="2">
        <v>78.086357547465397</v>
      </c>
      <c r="R245" s="2">
        <v>77.646633871738004</v>
      </c>
      <c r="S245" s="2">
        <v>77.549782859628806</v>
      </c>
      <c r="T245" s="2">
        <v>76.648372221914599</v>
      </c>
      <c r="U245" s="2">
        <v>76.301564329253694</v>
      </c>
      <c r="V245" s="2">
        <v>76.695662962142507</v>
      </c>
      <c r="W245" s="2">
        <v>76.696966058572897</v>
      </c>
      <c r="X245" s="2">
        <v>75.6470981673951</v>
      </c>
      <c r="Y245" s="2">
        <v>75.075307779534597</v>
      </c>
      <c r="Z245" s="2">
        <v>74.972873572043895</v>
      </c>
      <c r="AA245" s="2">
        <v>74.883647482756501</v>
      </c>
      <c r="AB245" s="2">
        <v>74.914365739372101</v>
      </c>
      <c r="AC245" s="2">
        <v>75.337366998942699</v>
      </c>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row>
    <row r="246" spans="1:60" x14ac:dyDescent="0.25">
      <c r="A246" t="s">
        <v>102</v>
      </c>
      <c r="B246" s="2" t="s">
        <v>138</v>
      </c>
      <c r="C246" s="2" t="s">
        <v>121</v>
      </c>
      <c r="D246" s="2">
        <v>210.63540188536601</v>
      </c>
      <c r="E246" s="2">
        <v>205.296678581934</v>
      </c>
      <c r="F246" s="2">
        <v>205.60943320756101</v>
      </c>
      <c r="G246" s="2">
        <v>206.56054460769101</v>
      </c>
      <c r="H246" s="2">
        <v>209.718649097167</v>
      </c>
      <c r="I246" s="2">
        <v>214.169396585539</v>
      </c>
      <c r="J246" s="2">
        <v>211.27980948483099</v>
      </c>
      <c r="K246" s="2">
        <v>214.251016366594</v>
      </c>
      <c r="L246" s="2">
        <v>213.19030661508299</v>
      </c>
      <c r="M246" s="2">
        <v>209.347753152373</v>
      </c>
      <c r="N246" s="2">
        <v>207.78781606703299</v>
      </c>
      <c r="O246" s="2">
        <v>209.64909420676301</v>
      </c>
      <c r="P246" s="2">
        <v>212.209227838207</v>
      </c>
      <c r="Q246" s="2">
        <v>214.90039017222799</v>
      </c>
      <c r="R246" s="2">
        <v>216.358952065918</v>
      </c>
      <c r="S246" s="2">
        <v>217.26578087714699</v>
      </c>
      <c r="T246" s="2">
        <v>216.80701010542001</v>
      </c>
      <c r="U246" s="2">
        <v>214.806037727091</v>
      </c>
      <c r="V246" s="2">
        <v>212.00022712102299</v>
      </c>
      <c r="W246" s="2">
        <v>209.54405185661301</v>
      </c>
      <c r="X246" s="2">
        <v>208.811898762628</v>
      </c>
      <c r="Y246" s="2">
        <v>204.98956056447301</v>
      </c>
      <c r="Z246" s="2">
        <v>201.629964758326</v>
      </c>
      <c r="AA246" s="2">
        <v>200.49757356740199</v>
      </c>
      <c r="AB246" s="2">
        <v>198.29921927929101</v>
      </c>
      <c r="AC246" s="2">
        <v>193.85505664126401</v>
      </c>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row>
    <row r="247" spans="1:60" x14ac:dyDescent="0.25">
      <c r="A247" t="s">
        <v>102</v>
      </c>
      <c r="B247" s="2" t="s">
        <v>138</v>
      </c>
      <c r="C247" s="2" t="s">
        <v>122</v>
      </c>
      <c r="D247" s="2">
        <v>221.70620051698299</v>
      </c>
      <c r="E247" s="2">
        <v>226.41461925371701</v>
      </c>
      <c r="F247" s="2">
        <v>219.51656140122901</v>
      </c>
      <c r="G247" s="2">
        <v>213.80880667746899</v>
      </c>
      <c r="H247" s="2">
        <v>199.86050339745199</v>
      </c>
      <c r="I247" s="2">
        <v>205.15930512816701</v>
      </c>
      <c r="J247" s="2">
        <v>209.62010369441199</v>
      </c>
      <c r="K247" s="2">
        <v>210.52648021927101</v>
      </c>
      <c r="L247" s="2">
        <v>214.303814055804</v>
      </c>
      <c r="M247" s="2">
        <v>216.51055376111799</v>
      </c>
      <c r="N247" s="2">
        <v>216.72363848568901</v>
      </c>
      <c r="O247" s="2">
        <v>212.30068320747301</v>
      </c>
      <c r="P247" s="2">
        <v>211.19563282001499</v>
      </c>
      <c r="Q247" s="2">
        <v>209.18760176628899</v>
      </c>
      <c r="R247" s="2">
        <v>206.431818273103</v>
      </c>
      <c r="S247" s="2">
        <v>206.24432758692899</v>
      </c>
      <c r="T247" s="2">
        <v>209.83184286214501</v>
      </c>
      <c r="U247" s="2">
        <v>213.07498911316799</v>
      </c>
      <c r="V247" s="2">
        <v>215.50744289435099</v>
      </c>
      <c r="W247" s="2">
        <v>217.31399448780601</v>
      </c>
      <c r="X247" s="2">
        <v>217.73627829095099</v>
      </c>
      <c r="Y247" s="2">
        <v>216.568693462759</v>
      </c>
      <c r="Z247" s="2">
        <v>214.62293272273601</v>
      </c>
      <c r="AA247" s="2">
        <v>212.44630237287299</v>
      </c>
      <c r="AB247" s="2">
        <v>210.20218174269701</v>
      </c>
      <c r="AC247" s="2">
        <v>209.18612534837399</v>
      </c>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row>
    <row r="248" spans="1:60" x14ac:dyDescent="0.25">
      <c r="A248" t="s">
        <v>102</v>
      </c>
      <c r="B248" s="2" t="s">
        <v>138</v>
      </c>
      <c r="C248" s="2" t="s">
        <v>123</v>
      </c>
      <c r="D248" s="2">
        <v>188.522939838974</v>
      </c>
      <c r="E248" s="2">
        <v>196.949536323188</v>
      </c>
      <c r="F248" s="2">
        <v>202.627676790349</v>
      </c>
      <c r="G248" s="2">
        <v>213.75909370083599</v>
      </c>
      <c r="H248" s="2">
        <v>222.93472519187401</v>
      </c>
      <c r="I248" s="2">
        <v>217.760357441319</v>
      </c>
      <c r="J248" s="2">
        <v>218.15579979006799</v>
      </c>
      <c r="K248" s="2">
        <v>214.48636831939299</v>
      </c>
      <c r="L248" s="2">
        <v>207.838863648943</v>
      </c>
      <c r="M248" s="2">
        <v>201.79766614603099</v>
      </c>
      <c r="N248" s="2">
        <v>202.933727867371</v>
      </c>
      <c r="O248" s="2">
        <v>203.66676924359999</v>
      </c>
      <c r="P248" s="2">
        <v>203.062240205265</v>
      </c>
      <c r="Q248" s="2">
        <v>204.473990427937</v>
      </c>
      <c r="R248" s="2">
        <v>205.088863000034</v>
      </c>
      <c r="S248" s="2">
        <v>205.55133895105899</v>
      </c>
      <c r="T248" s="2">
        <v>202.39444079751999</v>
      </c>
      <c r="U248" s="2">
        <v>201.70309389824001</v>
      </c>
      <c r="V248" s="2">
        <v>200.42477554756701</v>
      </c>
      <c r="W248" s="2">
        <v>198.87522895348599</v>
      </c>
      <c r="X248" s="2">
        <v>198.80930593452399</v>
      </c>
      <c r="Y248" s="2">
        <v>201.471478552116</v>
      </c>
      <c r="Z248" s="2">
        <v>203.88759141990101</v>
      </c>
      <c r="AA248" s="2">
        <v>205.67779332272099</v>
      </c>
      <c r="AB248" s="2">
        <v>207.02912893960101</v>
      </c>
      <c r="AC248" s="2">
        <v>207.19040135095199</v>
      </c>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row>
    <row r="249" spans="1:60" x14ac:dyDescent="0.25">
      <c r="A249" t="s">
        <v>102</v>
      </c>
      <c r="B249" s="2" t="s">
        <v>138</v>
      </c>
      <c r="C249" s="2" t="s">
        <v>124</v>
      </c>
      <c r="D249" s="2">
        <v>120.462901519569</v>
      </c>
      <c r="E249" s="2">
        <v>117.502885003646</v>
      </c>
      <c r="F249" s="2">
        <v>120.08351107483099</v>
      </c>
      <c r="G249" s="2">
        <v>123.915005233248</v>
      </c>
      <c r="H249" s="2">
        <v>125.125119440164</v>
      </c>
      <c r="I249" s="2">
        <v>126.489054032049</v>
      </c>
      <c r="J249" s="2">
        <v>130.370500513416</v>
      </c>
      <c r="K249" s="2">
        <v>133.89334301034401</v>
      </c>
      <c r="L249" s="2">
        <v>138.22733977874901</v>
      </c>
      <c r="M249" s="2">
        <v>143.89732268320299</v>
      </c>
      <c r="N249" s="2">
        <v>142.270960097802</v>
      </c>
      <c r="O249" s="2">
        <v>142.74350570816</v>
      </c>
      <c r="P249" s="2">
        <v>141.03764260810101</v>
      </c>
      <c r="Q249" s="2">
        <v>138.380095476447</v>
      </c>
      <c r="R249" s="2">
        <v>135.55102521331199</v>
      </c>
      <c r="S249" s="2">
        <v>135.59136860618099</v>
      </c>
      <c r="T249" s="2">
        <v>134.99795158870199</v>
      </c>
      <c r="U249" s="2">
        <v>134.271014719096</v>
      </c>
      <c r="V249" s="2">
        <v>134.06790530478099</v>
      </c>
      <c r="W249" s="2">
        <v>133.71239835355399</v>
      </c>
      <c r="X249" s="2">
        <v>133.39976135262299</v>
      </c>
      <c r="Y249" s="2">
        <v>131.59624980312901</v>
      </c>
      <c r="Z249" s="2">
        <v>130.816130649462</v>
      </c>
      <c r="AA249" s="2">
        <v>129.84992565402101</v>
      </c>
      <c r="AB249" s="2">
        <v>128.785851158453</v>
      </c>
      <c r="AC249" s="2">
        <v>128.572193833624</v>
      </c>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row>
    <row r="250" spans="1:60" x14ac:dyDescent="0.25">
      <c r="A250" t="s">
        <v>102</v>
      </c>
      <c r="B250" s="2" t="s">
        <v>138</v>
      </c>
      <c r="C250" s="2" t="s">
        <v>125</v>
      </c>
      <c r="D250" s="2">
        <v>102.428365654666</v>
      </c>
      <c r="E250" s="2">
        <v>99.024210203640095</v>
      </c>
      <c r="F250" s="2">
        <v>94.347536729485697</v>
      </c>
      <c r="G250" s="2">
        <v>93.494842447586507</v>
      </c>
      <c r="H250" s="2">
        <v>95.450817176060198</v>
      </c>
      <c r="I250" s="2">
        <v>96.780269125531106</v>
      </c>
      <c r="J250" s="2">
        <v>96.302462419353404</v>
      </c>
      <c r="K250" s="2">
        <v>97.527324308137395</v>
      </c>
      <c r="L250" s="2">
        <v>100.15583917801401</v>
      </c>
      <c r="M250" s="2">
        <v>102.230693807932</v>
      </c>
      <c r="N250" s="2">
        <v>103.957955318945</v>
      </c>
      <c r="O250" s="2">
        <v>106.337476577573</v>
      </c>
      <c r="P250" s="2">
        <v>108.071054498629</v>
      </c>
      <c r="Q250" s="2">
        <v>110.58379896065701</v>
      </c>
      <c r="R250" s="2">
        <v>113.797660001907</v>
      </c>
      <c r="S250" s="2">
        <v>113.229738558588</v>
      </c>
      <c r="T250" s="2">
        <v>113.292409203552</v>
      </c>
      <c r="U250" s="2">
        <v>112.201006004261</v>
      </c>
      <c r="V250" s="2">
        <v>110.08783363870801</v>
      </c>
      <c r="W250" s="2">
        <v>107.95616065312301</v>
      </c>
      <c r="X250" s="2">
        <v>107.346552619636</v>
      </c>
      <c r="Y250" s="2">
        <v>106.550703605846</v>
      </c>
      <c r="Z250" s="2">
        <v>105.67695697392099</v>
      </c>
      <c r="AA250" s="2">
        <v>105.241814820385</v>
      </c>
      <c r="AB250" s="2">
        <v>104.663619283763</v>
      </c>
      <c r="AC250" s="2">
        <v>104.246950709507</v>
      </c>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row>
    <row r="251" spans="1:60" x14ac:dyDescent="0.25">
      <c r="A251" t="s">
        <v>102</v>
      </c>
      <c r="B251" s="2" t="s">
        <v>138</v>
      </c>
      <c r="C251" s="2" t="s">
        <v>126</v>
      </c>
      <c r="D251" s="2">
        <v>103.091006023685</v>
      </c>
      <c r="E251" s="2">
        <v>106.830772051713</v>
      </c>
      <c r="F251" s="2">
        <v>107.363376686156</v>
      </c>
      <c r="G251" s="2">
        <v>105.91078074201199</v>
      </c>
      <c r="H251" s="2">
        <v>102.011988688461</v>
      </c>
      <c r="I251" s="2">
        <v>100.971258182193</v>
      </c>
      <c r="J251" s="2">
        <v>99.297020960867101</v>
      </c>
      <c r="K251" s="2">
        <v>98.791033204802204</v>
      </c>
      <c r="L251" s="2">
        <v>98.480602840836099</v>
      </c>
      <c r="M251" s="2">
        <v>99.621677700954905</v>
      </c>
      <c r="N251" s="2">
        <v>101.03932738632</v>
      </c>
      <c r="O251" s="2">
        <v>102.105074537669</v>
      </c>
      <c r="P251" s="2">
        <v>103.830157162711</v>
      </c>
      <c r="Q251" s="2">
        <v>106.514945643606</v>
      </c>
      <c r="R251" s="2">
        <v>108.602953083006</v>
      </c>
      <c r="S251" s="2">
        <v>110.34682999821401</v>
      </c>
      <c r="T251" s="2">
        <v>112.240228501218</v>
      </c>
      <c r="U251" s="2">
        <v>113.723901905728</v>
      </c>
      <c r="V251" s="2">
        <v>115.544333421353</v>
      </c>
      <c r="W251" s="2">
        <v>117.921502660781</v>
      </c>
      <c r="X251" s="2">
        <v>118.10533290337401</v>
      </c>
      <c r="Y251" s="2">
        <v>118.41452725708299</v>
      </c>
      <c r="Z251" s="2">
        <v>117.95557573041501</v>
      </c>
      <c r="AA251" s="2">
        <v>116.845800701947</v>
      </c>
      <c r="AB251" s="2">
        <v>115.545803536496</v>
      </c>
      <c r="AC251" s="2">
        <v>114.825983263987</v>
      </c>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row>
    <row r="252" spans="1:60" x14ac:dyDescent="0.25">
      <c r="A252" t="s">
        <v>102</v>
      </c>
      <c r="B252" s="2" t="s">
        <v>138</v>
      </c>
      <c r="C252" s="2" t="s">
        <v>127</v>
      </c>
      <c r="D252" s="2">
        <v>63.366031114374998</v>
      </c>
      <c r="E252" s="2">
        <v>62.7528303746072</v>
      </c>
      <c r="F252" s="2">
        <v>63.177418933214902</v>
      </c>
      <c r="G252" s="2">
        <v>62.582018159367102</v>
      </c>
      <c r="H252" s="2">
        <v>61.867762897403402</v>
      </c>
      <c r="I252" s="2">
        <v>62.582367899789602</v>
      </c>
      <c r="J252" s="2">
        <v>63.722201360529901</v>
      </c>
      <c r="K252" s="2">
        <v>63.7551010821049</v>
      </c>
      <c r="L252" s="2">
        <v>63.117630883523503</v>
      </c>
      <c r="M252" s="2">
        <v>62.455066954004799</v>
      </c>
      <c r="N252" s="2">
        <v>60.783779336068797</v>
      </c>
      <c r="O252" s="2">
        <v>59.203604963280902</v>
      </c>
      <c r="P252" s="2">
        <v>58.2847953617595</v>
      </c>
      <c r="Q252" s="2">
        <v>57.805035908845497</v>
      </c>
      <c r="R252" s="2">
        <v>58.040944356063598</v>
      </c>
      <c r="S252" s="2">
        <v>58.819058301982302</v>
      </c>
      <c r="T252" s="2">
        <v>59.652775173553202</v>
      </c>
      <c r="U252" s="2">
        <v>60.870663378112802</v>
      </c>
      <c r="V252" s="2">
        <v>62.208457602594301</v>
      </c>
      <c r="W252" s="2">
        <v>63.221518960939697</v>
      </c>
      <c r="X252" s="2">
        <v>63.996757879468099</v>
      </c>
      <c r="Y252" s="2">
        <v>64.578112385616507</v>
      </c>
      <c r="Z252" s="2">
        <v>65.079594564492794</v>
      </c>
      <c r="AA252" s="2">
        <v>65.670384885812794</v>
      </c>
      <c r="AB252" s="2">
        <v>66.599435522580805</v>
      </c>
      <c r="AC252" s="2">
        <v>66.687539637293</v>
      </c>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row>
    <row r="253" spans="1:60" x14ac:dyDescent="0.25">
      <c r="A253" t="s">
        <v>102</v>
      </c>
      <c r="B253" s="2" t="s">
        <v>138</v>
      </c>
      <c r="C253" s="2" t="s">
        <v>128</v>
      </c>
      <c r="D253" s="2">
        <v>129.818582210058</v>
      </c>
      <c r="E253" s="2">
        <v>130.327450475635</v>
      </c>
      <c r="F253" s="2">
        <v>131.45331287013201</v>
      </c>
      <c r="G253" s="2">
        <v>129.28729960982699</v>
      </c>
      <c r="H253" s="2">
        <v>127.26453151775701</v>
      </c>
      <c r="I253" s="2">
        <v>123.23198218981901</v>
      </c>
      <c r="J253" s="2">
        <v>120.17738087346299</v>
      </c>
      <c r="K253" s="2">
        <v>117.09771417118699</v>
      </c>
      <c r="L253" s="2">
        <v>114.18819018715099</v>
      </c>
      <c r="M253" s="2">
        <v>112.964442998227</v>
      </c>
      <c r="N253" s="2">
        <v>114.05963114692899</v>
      </c>
      <c r="O253" s="2">
        <v>115.845683222787</v>
      </c>
      <c r="P253" s="2">
        <v>116.35372317803299</v>
      </c>
      <c r="Q253" s="2">
        <v>116.27804102845499</v>
      </c>
      <c r="R253" s="2">
        <v>115.841338432303</v>
      </c>
      <c r="S253" s="2">
        <v>113.29354658501001</v>
      </c>
      <c r="T253" s="2">
        <v>110.41368046932099</v>
      </c>
      <c r="U253" s="2">
        <v>108.515160449471</v>
      </c>
      <c r="V253" s="2">
        <v>107.48941012726</v>
      </c>
      <c r="W253" s="2">
        <v>107.491934383504</v>
      </c>
      <c r="X253" s="2">
        <v>108.459214667753</v>
      </c>
      <c r="Y253" s="2">
        <v>110.0496227257</v>
      </c>
      <c r="Z253" s="2">
        <v>112.465857082334</v>
      </c>
      <c r="AA253" s="2">
        <v>114.879794255959</v>
      </c>
      <c r="AB253" s="2">
        <v>116.55485161360799</v>
      </c>
      <c r="AC253" s="2">
        <v>118.035605980844</v>
      </c>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row>
    <row r="254" spans="1:60" x14ac:dyDescent="0.25">
      <c r="A254" t="s">
        <v>102</v>
      </c>
      <c r="B254" s="2" t="s">
        <v>138</v>
      </c>
      <c r="C254" s="2" t="s">
        <v>129</v>
      </c>
      <c r="D254" s="2">
        <v>91.274693962681894</v>
      </c>
      <c r="E254" s="2">
        <v>91.531350963155504</v>
      </c>
      <c r="F254" s="2">
        <v>93.271808670120095</v>
      </c>
      <c r="G254" s="2">
        <v>95.712761176772602</v>
      </c>
      <c r="H254" s="2">
        <v>95.313010404099998</v>
      </c>
      <c r="I254" s="2">
        <v>97.540902192673101</v>
      </c>
      <c r="J254" s="2">
        <v>97.684146730989099</v>
      </c>
      <c r="K254" s="2">
        <v>97.616481820650407</v>
      </c>
      <c r="L254" s="2">
        <v>97.100929036711307</v>
      </c>
      <c r="M254" s="2">
        <v>95.677173548455698</v>
      </c>
      <c r="N254" s="2">
        <v>93.605723960729904</v>
      </c>
      <c r="O254" s="2">
        <v>91.903339005093699</v>
      </c>
      <c r="P254" s="2">
        <v>89.933424073580298</v>
      </c>
      <c r="Q254" s="2">
        <v>88.566338980658799</v>
      </c>
      <c r="R254" s="2">
        <v>88.424736992056097</v>
      </c>
      <c r="S254" s="2">
        <v>90.016335503022205</v>
      </c>
      <c r="T254" s="2">
        <v>91.977835671260607</v>
      </c>
      <c r="U254" s="2">
        <v>93.150139865869804</v>
      </c>
      <c r="V254" s="2">
        <v>93.525722650537006</v>
      </c>
      <c r="W254" s="2">
        <v>93.378668900108096</v>
      </c>
      <c r="X254" s="2">
        <v>91.526095653533304</v>
      </c>
      <c r="Y254" s="2">
        <v>89.677114078120098</v>
      </c>
      <c r="Z254" s="2">
        <v>88.430047320877193</v>
      </c>
      <c r="AA254" s="2">
        <v>87.679282469849397</v>
      </c>
      <c r="AB254" s="2">
        <v>88.122361077188202</v>
      </c>
      <c r="AC254" s="2">
        <v>89.202661598058398</v>
      </c>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row>
    <row r="255" spans="1:60" x14ac:dyDescent="0.25">
      <c r="A255" t="s">
        <v>102</v>
      </c>
      <c r="B255" s="2" t="s">
        <v>138</v>
      </c>
      <c r="C255" s="2" t="s">
        <v>130</v>
      </c>
      <c r="D255" s="2">
        <v>140.85323203623099</v>
      </c>
      <c r="E255" s="2">
        <v>140.64273085040901</v>
      </c>
      <c r="F255" s="2">
        <v>141.32627041747</v>
      </c>
      <c r="G255" s="2">
        <v>139.99982412728099</v>
      </c>
      <c r="H255" s="2">
        <v>141.695121890536</v>
      </c>
      <c r="I255" s="2">
        <v>141.86334138053701</v>
      </c>
      <c r="J255" s="2">
        <v>143.87124874875599</v>
      </c>
      <c r="K255" s="2">
        <v>146.99160951292299</v>
      </c>
      <c r="L255" s="2">
        <v>151.254604120691</v>
      </c>
      <c r="M255" s="2">
        <v>153.48644177178701</v>
      </c>
      <c r="N255" s="2">
        <v>157.51865720049301</v>
      </c>
      <c r="O255" s="2">
        <v>159.17866998657701</v>
      </c>
      <c r="P255" s="2">
        <v>159.457884077643</v>
      </c>
      <c r="Q255" s="2">
        <v>158.953449458329</v>
      </c>
      <c r="R255" s="2">
        <v>156.66501341781</v>
      </c>
      <c r="S255" s="2">
        <v>153.41417412703399</v>
      </c>
      <c r="T255" s="2">
        <v>150.04549014396699</v>
      </c>
      <c r="U255" s="2">
        <v>147.67479562673699</v>
      </c>
      <c r="V255" s="2">
        <v>146.20790363019</v>
      </c>
      <c r="W255" s="2">
        <v>146.66488799199001</v>
      </c>
      <c r="X255" s="2">
        <v>149.37416362732299</v>
      </c>
      <c r="Y255" s="2">
        <v>152.87997549143699</v>
      </c>
      <c r="Z255" s="2">
        <v>154.66429597737601</v>
      </c>
      <c r="AA255" s="2">
        <v>155.09192121519399</v>
      </c>
      <c r="AB255" s="2">
        <v>154.54274808311999</v>
      </c>
      <c r="AC255" s="2">
        <v>151.670102691181</v>
      </c>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row>
    <row r="256" spans="1:60" x14ac:dyDescent="0.25">
      <c r="A256" t="s">
        <v>102</v>
      </c>
      <c r="B256" s="2" t="s">
        <v>138</v>
      </c>
      <c r="C256" s="2" t="s">
        <v>131</v>
      </c>
      <c r="D256" s="2">
        <v>196.678514304152</v>
      </c>
      <c r="E256" s="2">
        <v>208.905452861989</v>
      </c>
      <c r="F256" s="2">
        <v>216.31387322235199</v>
      </c>
      <c r="G256" s="2">
        <v>220.56321900884899</v>
      </c>
      <c r="H256" s="2">
        <v>225.24613520105001</v>
      </c>
      <c r="I256" s="2">
        <v>233.029657567811</v>
      </c>
      <c r="J256" s="2">
        <v>234.308001791745</v>
      </c>
      <c r="K256" s="2">
        <v>236.81099296918501</v>
      </c>
      <c r="L256" s="2">
        <v>239.82609636004901</v>
      </c>
      <c r="M256" s="2">
        <v>244.00173036367499</v>
      </c>
      <c r="N256" s="2">
        <v>245.71136298367401</v>
      </c>
      <c r="O256" s="2">
        <v>250.53123419105299</v>
      </c>
      <c r="P256" s="2">
        <v>255.488085964936</v>
      </c>
      <c r="Q256" s="2">
        <v>261.41017993231799</v>
      </c>
      <c r="R256" s="2">
        <v>265.746666337813</v>
      </c>
      <c r="S256" s="2">
        <v>271.41565218664903</v>
      </c>
      <c r="T256" s="2">
        <v>274.874485939973</v>
      </c>
      <c r="U256" s="2">
        <v>275.95827993089301</v>
      </c>
      <c r="V256" s="2">
        <v>275.35596592657902</v>
      </c>
      <c r="W256" s="2">
        <v>271.90067877617201</v>
      </c>
      <c r="X256" s="2">
        <v>266.98307754669702</v>
      </c>
      <c r="Y256" s="2">
        <v>261.28217326600497</v>
      </c>
      <c r="Z256" s="2">
        <v>257.23340882478197</v>
      </c>
      <c r="AA256" s="2">
        <v>255.41845283974899</v>
      </c>
      <c r="AB256" s="2">
        <v>256.88268821776398</v>
      </c>
      <c r="AC256" s="2">
        <v>262.34644443195702</v>
      </c>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row>
    <row r="257" spans="1:60" x14ac:dyDescent="0.25">
      <c r="A257" t="s">
        <v>102</v>
      </c>
      <c r="B257" s="2" t="s">
        <v>138</v>
      </c>
      <c r="C257" s="2" t="s">
        <v>132</v>
      </c>
      <c r="D257" s="2">
        <v>329.438542258361</v>
      </c>
      <c r="E257" s="2">
        <v>336.97534545474701</v>
      </c>
      <c r="F257" s="2">
        <v>346.00524362700298</v>
      </c>
      <c r="G257" s="2">
        <v>364.49610877757499</v>
      </c>
      <c r="H257" s="2">
        <v>375.71825977959998</v>
      </c>
      <c r="I257" s="2">
        <v>392.51263945962802</v>
      </c>
      <c r="J257" s="2">
        <v>417.80173685890901</v>
      </c>
      <c r="K257" s="2">
        <v>444.31182204224501</v>
      </c>
      <c r="L257" s="2">
        <v>458.42020972467799</v>
      </c>
      <c r="M257" s="2">
        <v>472.65719256256199</v>
      </c>
      <c r="N257" s="2">
        <v>487.12765886461801</v>
      </c>
      <c r="O257" s="2">
        <v>491.13614146807703</v>
      </c>
      <c r="P257" s="2">
        <v>497.00886522424798</v>
      </c>
      <c r="Q257" s="2">
        <v>504.54301905784303</v>
      </c>
      <c r="R257" s="2">
        <v>514.64931333998004</v>
      </c>
      <c r="S257" s="2">
        <v>521.52049656994097</v>
      </c>
      <c r="T257" s="2">
        <v>532.21648376433097</v>
      </c>
      <c r="U257" s="2">
        <v>543.29696915699196</v>
      </c>
      <c r="V257" s="2">
        <v>556.81794739031102</v>
      </c>
      <c r="W257" s="2">
        <v>566.92006901147897</v>
      </c>
      <c r="X257" s="2">
        <v>579.57331350639902</v>
      </c>
      <c r="Y257" s="2">
        <v>587.99007016628502</v>
      </c>
      <c r="Z257" s="2">
        <v>592.60761329273396</v>
      </c>
      <c r="AA257" s="2">
        <v>592.28478236580497</v>
      </c>
      <c r="AB257" s="2">
        <v>584.99457978998601</v>
      </c>
      <c r="AC257" s="2">
        <v>575.36610833371503</v>
      </c>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row>
    <row r="258" spans="1:60" x14ac:dyDescent="0.25">
      <c r="A258" t="s">
        <v>102</v>
      </c>
      <c r="B258" s="2" t="s">
        <v>138</v>
      </c>
      <c r="C258" s="2" t="s">
        <v>133</v>
      </c>
      <c r="D258" s="2">
        <v>455.94987127190399</v>
      </c>
      <c r="E258" s="2">
        <v>474.43895519140102</v>
      </c>
      <c r="F258" s="2">
        <v>477.85159279549401</v>
      </c>
      <c r="G258" s="2">
        <v>491.413584801784</v>
      </c>
      <c r="H258" s="2">
        <v>504.964569642882</v>
      </c>
      <c r="I258" s="2">
        <v>532.30274482975096</v>
      </c>
      <c r="J258" s="2">
        <v>552.48954491657605</v>
      </c>
      <c r="K258" s="2">
        <v>579.80096890200002</v>
      </c>
      <c r="L258" s="2">
        <v>616.22969048833204</v>
      </c>
      <c r="M258" s="2">
        <v>646.18808414781802</v>
      </c>
      <c r="N258" s="2">
        <v>677.79046646362099</v>
      </c>
      <c r="O258" s="2">
        <v>725.10274826802004</v>
      </c>
      <c r="P258" s="2">
        <v>772.34299455647601</v>
      </c>
      <c r="Q258" s="2">
        <v>801.26421619694395</v>
      </c>
      <c r="R258" s="2">
        <v>828.71132265476604</v>
      </c>
      <c r="S258" s="2">
        <v>858.70699503935396</v>
      </c>
      <c r="T258" s="2">
        <v>867.08907959495605</v>
      </c>
      <c r="U258" s="2">
        <v>879.38088787248796</v>
      </c>
      <c r="V258" s="2">
        <v>896.64625798704003</v>
      </c>
      <c r="W258" s="2">
        <v>916.57598392723503</v>
      </c>
      <c r="X258" s="2">
        <v>930.896637399479</v>
      </c>
      <c r="Y258" s="2">
        <v>954.276179132067</v>
      </c>
      <c r="Z258" s="2">
        <v>978.10221019134895</v>
      </c>
      <c r="AA258" s="2">
        <v>1002.47284499394</v>
      </c>
      <c r="AB258" s="2">
        <v>1023.61769698611</v>
      </c>
      <c r="AC258" s="2">
        <v>1047.53161060972</v>
      </c>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row>
    <row r="259" spans="1:60" x14ac:dyDescent="0.25">
      <c r="A259" t="s">
        <v>102</v>
      </c>
      <c r="B259" s="2" t="s">
        <v>138</v>
      </c>
      <c r="C259" s="2" t="s">
        <v>134</v>
      </c>
      <c r="D259" s="2">
        <v>1647.2648731064901</v>
      </c>
      <c r="E259" s="2">
        <v>1677.52794567101</v>
      </c>
      <c r="F259" s="2">
        <v>1711.1015627893501</v>
      </c>
      <c r="G259" s="2">
        <v>1698.47887326044</v>
      </c>
      <c r="H259" s="2">
        <v>1738.0913008167299</v>
      </c>
      <c r="I259" s="2">
        <v>1767.5303739328299</v>
      </c>
      <c r="J259" s="2">
        <v>1825.64569500535</v>
      </c>
      <c r="K259" s="2">
        <v>1862.16624517586</v>
      </c>
      <c r="L259" s="2">
        <v>1914.3225560508299</v>
      </c>
      <c r="M259" s="2">
        <v>1995.92064659212</v>
      </c>
      <c r="N259" s="2">
        <v>2082.9430585694899</v>
      </c>
      <c r="O259" s="2">
        <v>2180.39642532485</v>
      </c>
      <c r="P259" s="2">
        <v>2269.4446533345099</v>
      </c>
      <c r="Q259" s="2">
        <v>2395.84449265688</v>
      </c>
      <c r="R259" s="2">
        <v>2521.9866550816901</v>
      </c>
      <c r="S259" s="2">
        <v>2658.2643145339098</v>
      </c>
      <c r="T259" s="2">
        <v>2850.3706822848098</v>
      </c>
      <c r="U259" s="2">
        <v>3021.37840252359</v>
      </c>
      <c r="V259" s="2">
        <v>3164.9418316193301</v>
      </c>
      <c r="W259" s="2">
        <v>3310.2967419393699</v>
      </c>
      <c r="X259" s="2">
        <v>3461.7029657574699</v>
      </c>
      <c r="Y259" s="2">
        <v>3600.6343981352802</v>
      </c>
      <c r="Z259" s="2">
        <v>3733.2539396176498</v>
      </c>
      <c r="AA259" s="2">
        <v>3857.9625808937599</v>
      </c>
      <c r="AB259" s="2">
        <v>3989.4670611779902</v>
      </c>
      <c r="AC259" s="2">
        <v>4113.5627422459702</v>
      </c>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row>
    <row r="260" spans="1:60" x14ac:dyDescent="0.25">
      <c r="A260" t="s">
        <v>102</v>
      </c>
      <c r="B260" s="2" t="s">
        <v>139</v>
      </c>
      <c r="C260" s="2" t="s">
        <v>117</v>
      </c>
      <c r="D260" s="2">
        <v>11927.926207599499</v>
      </c>
      <c r="E260" s="2">
        <v>11684.984390420301</v>
      </c>
      <c r="F260" s="2">
        <v>11519.761224047001</v>
      </c>
      <c r="G260" s="2">
        <v>11679.808651527601</v>
      </c>
      <c r="H260" s="2">
        <v>11806.985101627901</v>
      </c>
      <c r="I260" s="2">
        <v>11651.619916352</v>
      </c>
      <c r="J260" s="2">
        <v>11627.7458557842</v>
      </c>
      <c r="K260" s="2">
        <v>11670.9477211717</v>
      </c>
      <c r="L260" s="2">
        <v>11611.2772244323</v>
      </c>
      <c r="M260" s="2">
        <v>11593.589460065599</v>
      </c>
      <c r="N260" s="2">
        <v>11733.2138330568</v>
      </c>
      <c r="O260" s="2">
        <v>11903.245729848</v>
      </c>
      <c r="P260" s="2">
        <v>11942.1133061365</v>
      </c>
      <c r="Q260" s="2">
        <v>11913.5446640349</v>
      </c>
      <c r="R260" s="2">
        <v>11876.4129026762</v>
      </c>
      <c r="S260" s="2">
        <v>11851.301110535</v>
      </c>
      <c r="T260" s="2">
        <v>11840.110434985099</v>
      </c>
      <c r="U260" s="2">
        <v>11849.7576083863</v>
      </c>
      <c r="V260" s="2">
        <v>11875.515175233</v>
      </c>
      <c r="W260" s="2">
        <v>11911.8550924887</v>
      </c>
      <c r="X260" s="2">
        <v>11954.9673139058</v>
      </c>
      <c r="Y260" s="2">
        <v>12003.436188965001</v>
      </c>
      <c r="Z260" s="2">
        <v>12051.6042708552</v>
      </c>
      <c r="AA260" s="2">
        <v>12098.333218219501</v>
      </c>
      <c r="AB260" s="2">
        <v>12141.529200413799</v>
      </c>
      <c r="AC260" s="2">
        <v>12179.0501671973</v>
      </c>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row>
    <row r="261" spans="1:60" x14ac:dyDescent="0.25">
      <c r="A261" t="s">
        <v>102</v>
      </c>
      <c r="B261" s="2" t="s">
        <v>139</v>
      </c>
      <c r="C261" s="2" t="s">
        <v>118</v>
      </c>
      <c r="D261" s="2">
        <v>13639.8593800338</v>
      </c>
      <c r="E261" s="2">
        <v>13752.8856139339</v>
      </c>
      <c r="F261" s="2">
        <v>13925.417532130599</v>
      </c>
      <c r="G261" s="2">
        <v>13771.040692971599</v>
      </c>
      <c r="H261" s="2">
        <v>13469.165782678399</v>
      </c>
      <c r="I261" s="2">
        <v>13356.5863384314</v>
      </c>
      <c r="J261" s="2">
        <v>13145.4774894251</v>
      </c>
      <c r="K261" s="2">
        <v>13045.513302975</v>
      </c>
      <c r="L261" s="2">
        <v>13242.7067126128</v>
      </c>
      <c r="M261" s="2">
        <v>13449.7245680092</v>
      </c>
      <c r="N261" s="2">
        <v>13283.1342499292</v>
      </c>
      <c r="O261" s="2">
        <v>13238.407589044</v>
      </c>
      <c r="P261" s="2">
        <v>13295.818594979</v>
      </c>
      <c r="Q261" s="2">
        <v>13271.6885465946</v>
      </c>
      <c r="R261" s="2">
        <v>13276.143603540801</v>
      </c>
      <c r="S261" s="2">
        <v>13403.0545326634</v>
      </c>
      <c r="T261" s="2">
        <v>13560.2375531788</v>
      </c>
      <c r="U261" s="2">
        <v>13581.003820838599</v>
      </c>
      <c r="V261" s="2">
        <v>13534.225395077199</v>
      </c>
      <c r="W261" s="2">
        <v>13480.0567159078</v>
      </c>
      <c r="X261" s="2">
        <v>13443.6887017143</v>
      </c>
      <c r="Y261" s="2">
        <v>13424.830060153001</v>
      </c>
      <c r="Z261" s="2">
        <v>13431.489927749</v>
      </c>
      <c r="AA261" s="2">
        <v>13458.478482954701</v>
      </c>
      <c r="AB261" s="2">
        <v>13498.645233159899</v>
      </c>
      <c r="AC261" s="2">
        <v>13547.2260188742</v>
      </c>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row>
    <row r="262" spans="1:60" x14ac:dyDescent="0.25">
      <c r="A262" t="s">
        <v>102</v>
      </c>
      <c r="B262" s="2" t="s">
        <v>139</v>
      </c>
      <c r="C262" s="2" t="s">
        <v>119</v>
      </c>
      <c r="D262" s="2">
        <v>13189.235128276199</v>
      </c>
      <c r="E262" s="2">
        <v>13457.030345757999</v>
      </c>
      <c r="F262" s="2">
        <v>13976.5801699615</v>
      </c>
      <c r="G262" s="2">
        <v>14468.2930981054</v>
      </c>
      <c r="H262" s="2">
        <v>14861.0550422386</v>
      </c>
      <c r="I262" s="2">
        <v>14984.4677323913</v>
      </c>
      <c r="J262" s="2">
        <v>14949.406875823601</v>
      </c>
      <c r="K262" s="2">
        <v>14848.056390268101</v>
      </c>
      <c r="L262" s="2">
        <v>14635.059928189899</v>
      </c>
      <c r="M262" s="2">
        <v>14455.5524941769</v>
      </c>
      <c r="N262" s="2">
        <v>14443.552073556901</v>
      </c>
      <c r="O262" s="2">
        <v>14297.8405604954</v>
      </c>
      <c r="P262" s="2">
        <v>14194.528036704</v>
      </c>
      <c r="Q262" s="2">
        <v>14317.3810747648</v>
      </c>
      <c r="R262" s="2">
        <v>14431.3081949605</v>
      </c>
      <c r="S262" s="2">
        <v>14241.3779391506</v>
      </c>
      <c r="T262" s="2">
        <v>14168.2239675766</v>
      </c>
      <c r="U262" s="2">
        <v>14213.563922682801</v>
      </c>
      <c r="V262" s="2">
        <v>14200.4964056719</v>
      </c>
      <c r="W262" s="2">
        <v>14215.385649874701</v>
      </c>
      <c r="X262" s="2">
        <v>14330.028131651199</v>
      </c>
      <c r="Y262" s="2">
        <v>14472.766742346201</v>
      </c>
      <c r="Z262" s="2">
        <v>14479.112835607901</v>
      </c>
      <c r="AA262" s="2">
        <v>14419.8086568402</v>
      </c>
      <c r="AB262" s="2">
        <v>14354.3661096539</v>
      </c>
      <c r="AC262" s="2">
        <v>14309.5287662959</v>
      </c>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row>
    <row r="263" spans="1:60" x14ac:dyDescent="0.25">
      <c r="A263" t="s">
        <v>102</v>
      </c>
      <c r="B263" s="2" t="s">
        <v>139</v>
      </c>
      <c r="C263" s="2" t="s">
        <v>120</v>
      </c>
      <c r="D263" s="2">
        <v>12559.675545505101</v>
      </c>
      <c r="E263" s="2">
        <v>13008.7353594053</v>
      </c>
      <c r="F263" s="2">
        <v>13037.8138865985</v>
      </c>
      <c r="G263" s="2">
        <v>13105.208089780401</v>
      </c>
      <c r="H263" s="2">
        <v>13224.8702928113</v>
      </c>
      <c r="I263" s="2">
        <v>13054.7320076246</v>
      </c>
      <c r="J263" s="2">
        <v>13137.8473573144</v>
      </c>
      <c r="K263" s="2">
        <v>13388.7754689835</v>
      </c>
      <c r="L263" s="2">
        <v>13666.1843158836</v>
      </c>
      <c r="M263" s="2">
        <v>13850.630058498</v>
      </c>
      <c r="N263" s="2">
        <v>13973.3094982415</v>
      </c>
      <c r="O263" s="2">
        <v>13970.896708136799</v>
      </c>
      <c r="P263" s="2">
        <v>13918.143951010999</v>
      </c>
      <c r="Q263" s="2">
        <v>13768.9278813903</v>
      </c>
      <c r="R263" s="2">
        <v>13617.875120414999</v>
      </c>
      <c r="S263" s="2">
        <v>13634.531172929601</v>
      </c>
      <c r="T263" s="2">
        <v>13513.665740218001</v>
      </c>
      <c r="U263" s="2">
        <v>13410.979328826799</v>
      </c>
      <c r="V263" s="2">
        <v>13474.1110476425</v>
      </c>
      <c r="W263" s="2">
        <v>13518.5413143363</v>
      </c>
      <c r="X263" s="2">
        <v>13336.0262861438</v>
      </c>
      <c r="Y263" s="2">
        <v>13236.4147150955</v>
      </c>
      <c r="Z263" s="2">
        <v>13251.435211788301</v>
      </c>
      <c r="AA263" s="2">
        <v>13252.0177840953</v>
      </c>
      <c r="AB263" s="2">
        <v>13275.978683058</v>
      </c>
      <c r="AC263" s="2">
        <v>13361.788154764699</v>
      </c>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row>
    <row r="264" spans="1:60" x14ac:dyDescent="0.25">
      <c r="A264" t="s">
        <v>102</v>
      </c>
      <c r="B264" s="2" t="s">
        <v>139</v>
      </c>
      <c r="C264" s="2" t="s">
        <v>121</v>
      </c>
      <c r="D264" s="2">
        <v>10025.706577491301</v>
      </c>
      <c r="E264" s="2">
        <v>9917.3747776089895</v>
      </c>
      <c r="F264" s="2">
        <v>9767.3202676103101</v>
      </c>
      <c r="G264" s="2">
        <v>9976.8842377150995</v>
      </c>
      <c r="H264" s="2">
        <v>10323.8732697572</v>
      </c>
      <c r="I264" s="2">
        <v>10488.146949980601</v>
      </c>
      <c r="J264" s="2">
        <v>10386.064009527599</v>
      </c>
      <c r="K264" s="2">
        <v>10189.8071950375</v>
      </c>
      <c r="L264" s="2">
        <v>9977.1406749809103</v>
      </c>
      <c r="M264" s="2">
        <v>9822.2125389926205</v>
      </c>
      <c r="N264" s="2">
        <v>9838.7199449459204</v>
      </c>
      <c r="O264" s="2">
        <v>10002.0543058821</v>
      </c>
      <c r="P264" s="2">
        <v>10208.405450157599</v>
      </c>
      <c r="Q264" s="2">
        <v>10407.962991762801</v>
      </c>
      <c r="R264" s="2">
        <v>10543.1213661082</v>
      </c>
      <c r="S264" s="2">
        <v>10610.053634735201</v>
      </c>
      <c r="T264" s="2">
        <v>10594.7047357881</v>
      </c>
      <c r="U264" s="2">
        <v>10551.3718077714</v>
      </c>
      <c r="V264" s="2">
        <v>10462.6215964655</v>
      </c>
      <c r="W264" s="2">
        <v>10366.244209161199</v>
      </c>
      <c r="X264" s="2">
        <v>10379.006964844901</v>
      </c>
      <c r="Y264" s="2">
        <v>10277.642170888999</v>
      </c>
      <c r="Z264" s="2">
        <v>10179.823665198401</v>
      </c>
      <c r="AA264" s="2">
        <v>10171.295926904701</v>
      </c>
      <c r="AB264" s="2">
        <v>10145.439016529999</v>
      </c>
      <c r="AC264" s="2">
        <v>9981.2998465164601</v>
      </c>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row>
    <row r="265" spans="1:60" x14ac:dyDescent="0.25">
      <c r="A265" t="s">
        <v>102</v>
      </c>
      <c r="B265" s="2" t="s">
        <v>139</v>
      </c>
      <c r="C265" s="2" t="s">
        <v>122</v>
      </c>
      <c r="D265" s="2">
        <v>10466.8515835701</v>
      </c>
      <c r="E265" s="2">
        <v>10719.613952117101</v>
      </c>
      <c r="F265" s="2">
        <v>10586.724310379899</v>
      </c>
      <c r="G265" s="2">
        <v>10514.4848951568</v>
      </c>
      <c r="H265" s="2">
        <v>10052.423599878401</v>
      </c>
      <c r="I265" s="2">
        <v>9914.1433039113308</v>
      </c>
      <c r="J265" s="2">
        <v>9854.4996500781799</v>
      </c>
      <c r="K265" s="2">
        <v>9911.1357206168195</v>
      </c>
      <c r="L265" s="2">
        <v>10008.8822308546</v>
      </c>
      <c r="M265" s="2">
        <v>10189.296733932801</v>
      </c>
      <c r="N265" s="2">
        <v>10323.811457944599</v>
      </c>
      <c r="O265" s="2">
        <v>10321.574422052099</v>
      </c>
      <c r="P265" s="2">
        <v>10279.390503689699</v>
      </c>
      <c r="Q265" s="2">
        <v>10208.5419768225</v>
      </c>
      <c r="R265" s="2">
        <v>10146.407879467701</v>
      </c>
      <c r="S265" s="2">
        <v>10206.210738041</v>
      </c>
      <c r="T265" s="2">
        <v>10382.582599806399</v>
      </c>
      <c r="U265" s="2">
        <v>10573.823536755899</v>
      </c>
      <c r="V265" s="2">
        <v>10745.1879785234</v>
      </c>
      <c r="W265" s="2">
        <v>10872.2120170786</v>
      </c>
      <c r="X265" s="2">
        <v>10928.9806487231</v>
      </c>
      <c r="Y265" s="2">
        <v>10923.691017483799</v>
      </c>
      <c r="Z265" s="2">
        <v>10900.5354325916</v>
      </c>
      <c r="AA265" s="2">
        <v>10849.7944286374</v>
      </c>
      <c r="AB265" s="2">
        <v>10785.3497120994</v>
      </c>
      <c r="AC265" s="2">
        <v>10782.9247018073</v>
      </c>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row>
    <row r="266" spans="1:60" x14ac:dyDescent="0.25">
      <c r="A266" t="s">
        <v>102</v>
      </c>
      <c r="B266" s="2" t="s">
        <v>139</v>
      </c>
      <c r="C266" s="2" t="s">
        <v>123</v>
      </c>
      <c r="D266" s="2">
        <v>10337.835769273801</v>
      </c>
      <c r="E266" s="2">
        <v>10480.202811493</v>
      </c>
      <c r="F266" s="2">
        <v>10655.1962589709</v>
      </c>
      <c r="G266" s="2">
        <v>10799.828970106901</v>
      </c>
      <c r="H266" s="2">
        <v>11128.4927779753</v>
      </c>
      <c r="I266" s="2">
        <v>11152.2482792471</v>
      </c>
      <c r="J266" s="2">
        <v>11326.6912395606</v>
      </c>
      <c r="K266" s="2">
        <v>11258.8624879913</v>
      </c>
      <c r="L266" s="2">
        <v>11250.6860709474</v>
      </c>
      <c r="M266" s="2">
        <v>11166.763615953299</v>
      </c>
      <c r="N266" s="2">
        <v>11135.1710519721</v>
      </c>
      <c r="O266" s="2">
        <v>11124.7398796581</v>
      </c>
      <c r="P266" s="2">
        <v>11179.3042268512</v>
      </c>
      <c r="Q266" s="2">
        <v>11234.829400111101</v>
      </c>
      <c r="R266" s="2">
        <v>11315.953996251101</v>
      </c>
      <c r="S266" s="2">
        <v>11400.261409259099</v>
      </c>
      <c r="T266" s="2">
        <v>11396.5410907811</v>
      </c>
      <c r="U266" s="2">
        <v>11389.0588536659</v>
      </c>
      <c r="V266" s="2">
        <v>11366.7709864485</v>
      </c>
      <c r="W266" s="2">
        <v>11347.410653767</v>
      </c>
      <c r="X266" s="2">
        <v>11421.7887728397</v>
      </c>
      <c r="Y266" s="2">
        <v>11601.682188139201</v>
      </c>
      <c r="Z266" s="2">
        <v>11787.977220184001</v>
      </c>
      <c r="AA266" s="2">
        <v>11949.687149130301</v>
      </c>
      <c r="AB266" s="2">
        <v>12076.9040022961</v>
      </c>
      <c r="AC266" s="2">
        <v>12135.155949387899</v>
      </c>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row>
    <row r="267" spans="1:60" x14ac:dyDescent="0.25">
      <c r="A267" t="s">
        <v>102</v>
      </c>
      <c r="B267" s="2" t="s">
        <v>139</v>
      </c>
      <c r="C267" s="2" t="s">
        <v>124</v>
      </c>
      <c r="D267" s="2">
        <v>10378.5844161401</v>
      </c>
      <c r="E267" s="2">
        <v>10618.5384528669</v>
      </c>
      <c r="F267" s="2">
        <v>11044.8006478608</v>
      </c>
      <c r="G267" s="2">
        <v>11312.1366967835</v>
      </c>
      <c r="H267" s="2">
        <v>11315.0388765969</v>
      </c>
      <c r="I267" s="2">
        <v>11445.8580494824</v>
      </c>
      <c r="J267" s="2">
        <v>11559.0686424468</v>
      </c>
      <c r="K267" s="2">
        <v>11758.220280244101</v>
      </c>
      <c r="L267" s="2">
        <v>11971.829300954299</v>
      </c>
      <c r="M267" s="2">
        <v>12353.472321891</v>
      </c>
      <c r="N267" s="2">
        <v>12458.577400365801</v>
      </c>
      <c r="O267" s="2">
        <v>12621.8484160723</v>
      </c>
      <c r="P267" s="2">
        <v>12611.8889313577</v>
      </c>
      <c r="Q267" s="2">
        <v>12623.786625619399</v>
      </c>
      <c r="R267" s="2">
        <v>12565.9039088727</v>
      </c>
      <c r="S267" s="2">
        <v>12527.3598056152</v>
      </c>
      <c r="T267" s="2">
        <v>12499.686504741599</v>
      </c>
      <c r="U267" s="2">
        <v>12516.1967014741</v>
      </c>
      <c r="V267" s="2">
        <v>12530.1273763232</v>
      </c>
      <c r="W267" s="2">
        <v>12568.6755476816</v>
      </c>
      <c r="X267" s="2">
        <v>12625.7918930042</v>
      </c>
      <c r="Y267" s="2">
        <v>12619.6028664736</v>
      </c>
      <c r="Z267" s="2">
        <v>12626.6916807056</v>
      </c>
      <c r="AA267" s="2">
        <v>12628.543251302999</v>
      </c>
      <c r="AB267" s="2">
        <v>12631.816428316601</v>
      </c>
      <c r="AC267" s="2">
        <v>12716.1022612942</v>
      </c>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row>
    <row r="268" spans="1:60" x14ac:dyDescent="0.25">
      <c r="A268" t="s">
        <v>102</v>
      </c>
      <c r="B268" s="2" t="s">
        <v>139</v>
      </c>
      <c r="C268" s="2" t="s">
        <v>125</v>
      </c>
      <c r="D268" s="2">
        <v>12581.3791894363</v>
      </c>
      <c r="E268" s="2">
        <v>12137.1586956869</v>
      </c>
      <c r="F268" s="2">
        <v>11827.316708230501</v>
      </c>
      <c r="G268" s="2">
        <v>11541.6022198925</v>
      </c>
      <c r="H268" s="2">
        <v>11579.5293502237</v>
      </c>
      <c r="I268" s="2">
        <v>11649.023003120399</v>
      </c>
      <c r="J268" s="2">
        <v>11747.877934870099</v>
      </c>
      <c r="K268" s="2">
        <v>12037.909246433899</v>
      </c>
      <c r="L268" s="2">
        <v>12343.461071562901</v>
      </c>
      <c r="M268" s="2">
        <v>12488.1588840805</v>
      </c>
      <c r="N268" s="2">
        <v>12700.6866213829</v>
      </c>
      <c r="O268" s="2">
        <v>12871.024152337601</v>
      </c>
      <c r="P268" s="2">
        <v>13054.636504914601</v>
      </c>
      <c r="Q268" s="2">
        <v>13244.111050765399</v>
      </c>
      <c r="R268" s="2">
        <v>13536.6452609279</v>
      </c>
      <c r="S268" s="2">
        <v>13640.0861117073</v>
      </c>
      <c r="T268" s="2">
        <v>13765.534097695299</v>
      </c>
      <c r="U268" s="2">
        <v>13757.912278968101</v>
      </c>
      <c r="V268" s="2">
        <v>13763.0979510741</v>
      </c>
      <c r="W268" s="2">
        <v>13708.647443952899</v>
      </c>
      <c r="X268" s="2">
        <v>13660.345817068001</v>
      </c>
      <c r="Y268" s="2">
        <v>13620.9217306927</v>
      </c>
      <c r="Z268" s="2">
        <v>13613.8804269093</v>
      </c>
      <c r="AA268" s="2">
        <v>13604.820177355101</v>
      </c>
      <c r="AB268" s="2">
        <v>13620.961811404801</v>
      </c>
      <c r="AC268" s="2">
        <v>13662.6478115724</v>
      </c>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row>
    <row r="269" spans="1:60" x14ac:dyDescent="0.25">
      <c r="A269" t="s">
        <v>102</v>
      </c>
      <c r="B269" s="2" t="s">
        <v>139</v>
      </c>
      <c r="C269" s="2" t="s">
        <v>126</v>
      </c>
      <c r="D269" s="2">
        <v>13336.150072991901</v>
      </c>
      <c r="E269" s="2">
        <v>13663.5122798499</v>
      </c>
      <c r="F269" s="2">
        <v>13936.130680726699</v>
      </c>
      <c r="G269" s="2">
        <v>14079.256627889499</v>
      </c>
      <c r="H269" s="2">
        <v>14057.326318983</v>
      </c>
      <c r="I269" s="2">
        <v>13583.802657583299</v>
      </c>
      <c r="J269" s="2">
        <v>13142.295686760899</v>
      </c>
      <c r="K269" s="2">
        <v>12774.2418490487</v>
      </c>
      <c r="L269" s="2">
        <v>12485.9437675922</v>
      </c>
      <c r="M269" s="2">
        <v>12480.580964798801</v>
      </c>
      <c r="N269" s="2">
        <v>12609.079031388799</v>
      </c>
      <c r="O269" s="2">
        <v>12791.011651524301</v>
      </c>
      <c r="P269" s="2">
        <v>13116.3890331037</v>
      </c>
      <c r="Q269" s="2">
        <v>13448.830101023201</v>
      </c>
      <c r="R269" s="2">
        <v>13643.446217827999</v>
      </c>
      <c r="S269" s="2">
        <v>13868.008317862401</v>
      </c>
      <c r="T269" s="2">
        <v>14038.3057809315</v>
      </c>
      <c r="U269" s="2">
        <v>14196.078341423499</v>
      </c>
      <c r="V269" s="2">
        <v>14357.9443259686</v>
      </c>
      <c r="W269" s="2">
        <v>14602.9692883427</v>
      </c>
      <c r="X269" s="2">
        <v>14699.612715707</v>
      </c>
      <c r="Y269" s="2">
        <v>14801.806523007001</v>
      </c>
      <c r="Z269" s="2">
        <v>14793.9223245107</v>
      </c>
      <c r="AA269" s="2">
        <v>14795.117944951</v>
      </c>
      <c r="AB269" s="2">
        <v>14741.020190093401</v>
      </c>
      <c r="AC269" s="2">
        <v>14685.3753398135</v>
      </c>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row>
    <row r="270" spans="1:60" x14ac:dyDescent="0.25">
      <c r="A270" t="s">
        <v>102</v>
      </c>
      <c r="B270" s="2" t="s">
        <v>139</v>
      </c>
      <c r="C270" s="2" t="s">
        <v>127</v>
      </c>
      <c r="D270" s="2">
        <v>14697.985702006201</v>
      </c>
      <c r="E270" s="2">
        <v>14192.0553164228</v>
      </c>
      <c r="F270" s="2">
        <v>13892.200768659201</v>
      </c>
      <c r="G270" s="2">
        <v>13708.3556536944</v>
      </c>
      <c r="H270" s="2">
        <v>13788.746077256899</v>
      </c>
      <c r="I270" s="2">
        <v>13998.063910758599</v>
      </c>
      <c r="J270" s="2">
        <v>14353.984664441899</v>
      </c>
      <c r="K270" s="2">
        <v>14517.052594433</v>
      </c>
      <c r="L270" s="2">
        <v>14612.0632437643</v>
      </c>
      <c r="M270" s="2">
        <v>14554.282026233601</v>
      </c>
      <c r="N270" s="2">
        <v>14145.480787468599</v>
      </c>
      <c r="O270" s="2">
        <v>13762.783757700799</v>
      </c>
      <c r="P270" s="2">
        <v>13463.3290265631</v>
      </c>
      <c r="Q270" s="2">
        <v>13245.4232212854</v>
      </c>
      <c r="R270" s="2">
        <v>13264.859772859199</v>
      </c>
      <c r="S270" s="2">
        <v>13412.206661324</v>
      </c>
      <c r="T270" s="2">
        <v>13629.3562365981</v>
      </c>
      <c r="U270" s="2">
        <v>13966.6068483898</v>
      </c>
      <c r="V270" s="2">
        <v>14308.522510159901</v>
      </c>
      <c r="W270" s="2">
        <v>14528.1659894407</v>
      </c>
      <c r="X270" s="2">
        <v>14751.8938612931</v>
      </c>
      <c r="Y270" s="2">
        <v>14914.2626909354</v>
      </c>
      <c r="Z270" s="2">
        <v>15052.918449709399</v>
      </c>
      <c r="AA270" s="2">
        <v>15196.0905789266</v>
      </c>
      <c r="AB270" s="2">
        <v>15412.9760153998</v>
      </c>
      <c r="AC270" s="2">
        <v>15504.470171148399</v>
      </c>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row>
    <row r="271" spans="1:60" x14ac:dyDescent="0.25">
      <c r="A271" t="s">
        <v>102</v>
      </c>
      <c r="B271" s="2" t="s">
        <v>139</v>
      </c>
      <c r="C271" s="2" t="s">
        <v>128</v>
      </c>
      <c r="D271" s="2">
        <v>16195.6084909046</v>
      </c>
      <c r="E271" s="2">
        <v>16395.203397886198</v>
      </c>
      <c r="F271" s="2">
        <v>16535.210405214599</v>
      </c>
      <c r="G271" s="2">
        <v>16402.522919918702</v>
      </c>
      <c r="H271" s="2">
        <v>16053.8013279721</v>
      </c>
      <c r="I271" s="2">
        <v>15589.262759900301</v>
      </c>
      <c r="J271" s="2">
        <v>14957.6322559073</v>
      </c>
      <c r="K271" s="2">
        <v>14555.498473675199</v>
      </c>
      <c r="L271" s="2">
        <v>14330.3827346983</v>
      </c>
      <c r="M271" s="2">
        <v>14344.416490548399</v>
      </c>
      <c r="N271" s="2">
        <v>14608.773650675201</v>
      </c>
      <c r="O271" s="2">
        <v>14984.908832737399</v>
      </c>
      <c r="P271" s="2">
        <v>15164.144843374799</v>
      </c>
      <c r="Q271" s="2">
        <v>15247.409089983301</v>
      </c>
      <c r="R271" s="2">
        <v>15177.0167947221</v>
      </c>
      <c r="S271" s="2">
        <v>14786.3458368181</v>
      </c>
      <c r="T271" s="2">
        <v>14415.187886438</v>
      </c>
      <c r="U271" s="2">
        <v>14143.925122041799</v>
      </c>
      <c r="V271" s="2">
        <v>13961.1346751153</v>
      </c>
      <c r="W271" s="2">
        <v>13995.724291039</v>
      </c>
      <c r="X271" s="2">
        <v>14156.1944781359</v>
      </c>
      <c r="Y271" s="2">
        <v>14397.3043454504</v>
      </c>
      <c r="Z271" s="2">
        <v>14745.2228311654</v>
      </c>
      <c r="AA271" s="2">
        <v>15094.987238953699</v>
      </c>
      <c r="AB271" s="2">
        <v>15335.967627796501</v>
      </c>
      <c r="AC271" s="2">
        <v>15563.392116911</v>
      </c>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row>
    <row r="272" spans="1:60" x14ac:dyDescent="0.25">
      <c r="A272" t="s">
        <v>102</v>
      </c>
      <c r="B272" s="2" t="s">
        <v>139</v>
      </c>
      <c r="C272" s="2" t="s">
        <v>129</v>
      </c>
      <c r="D272" s="2">
        <v>15817.253886034399</v>
      </c>
      <c r="E272" s="2">
        <v>16172.977445647201</v>
      </c>
      <c r="F272" s="2">
        <v>16555.468465699101</v>
      </c>
      <c r="G272" s="2">
        <v>16957.677494358701</v>
      </c>
      <c r="H272" s="2">
        <v>17111.784724049401</v>
      </c>
      <c r="I272" s="2">
        <v>17359.306647839901</v>
      </c>
      <c r="J272" s="2">
        <v>17441.237857084801</v>
      </c>
      <c r="K272" s="2">
        <v>17436.413961294598</v>
      </c>
      <c r="L272" s="2">
        <v>17249.521929692801</v>
      </c>
      <c r="M272" s="2">
        <v>16859.745417212001</v>
      </c>
      <c r="N272" s="2">
        <v>16455.749942321501</v>
      </c>
      <c r="O272" s="2">
        <v>15909.033995887499</v>
      </c>
      <c r="P272" s="2">
        <v>15546.8785219699</v>
      </c>
      <c r="Q272" s="2">
        <v>15358.633216091401</v>
      </c>
      <c r="R272" s="2">
        <v>15402.772217781399</v>
      </c>
      <c r="S272" s="2">
        <v>15698.365171107</v>
      </c>
      <c r="T272" s="2">
        <v>16085.263948685701</v>
      </c>
      <c r="U272" s="2">
        <v>16276.5567537348</v>
      </c>
      <c r="V272" s="2">
        <v>16349.9690316663</v>
      </c>
      <c r="W272" s="2">
        <v>16272.6732840029</v>
      </c>
      <c r="X272" s="2">
        <v>15888.540811493</v>
      </c>
      <c r="Y272" s="2">
        <v>15516.7959262925</v>
      </c>
      <c r="Z272" s="2">
        <v>15261.6396666565</v>
      </c>
      <c r="AA272" s="2">
        <v>15105.574266993501</v>
      </c>
      <c r="AB272" s="2">
        <v>15161.079895016101</v>
      </c>
      <c r="AC272" s="2">
        <v>15345.9108446217</v>
      </c>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row>
    <row r="273" spans="1:60" x14ac:dyDescent="0.25">
      <c r="A273" t="s">
        <v>102</v>
      </c>
      <c r="B273" s="2" t="s">
        <v>139</v>
      </c>
      <c r="C273" s="2" t="s">
        <v>130</v>
      </c>
      <c r="D273" s="2">
        <v>15855.6562449664</v>
      </c>
      <c r="E273" s="2">
        <v>15821.4841067693</v>
      </c>
      <c r="F273" s="2">
        <v>16041.019513298201</v>
      </c>
      <c r="G273" s="2">
        <v>16245.706463929801</v>
      </c>
      <c r="H273" s="2">
        <v>16645.6194196736</v>
      </c>
      <c r="I273" s="2">
        <v>16666.2785396494</v>
      </c>
      <c r="J273" s="2">
        <v>16945.517749923602</v>
      </c>
      <c r="K273" s="2">
        <v>17207.813615851999</v>
      </c>
      <c r="L273" s="2">
        <v>17468.8858488966</v>
      </c>
      <c r="M273" s="2">
        <v>17645.808726527899</v>
      </c>
      <c r="N273" s="2">
        <v>17946.7127590118</v>
      </c>
      <c r="O273" s="2">
        <v>18089.270848375199</v>
      </c>
      <c r="P273" s="2">
        <v>18141.609131450201</v>
      </c>
      <c r="Q273" s="2">
        <v>18013.859431319299</v>
      </c>
      <c r="R273" s="2">
        <v>17681.103622830102</v>
      </c>
      <c r="S273" s="2">
        <v>17299.435558870198</v>
      </c>
      <c r="T273" s="2">
        <v>16804.878622808399</v>
      </c>
      <c r="U273" s="2">
        <v>16473.120857663998</v>
      </c>
      <c r="V273" s="2">
        <v>16319.9822283718</v>
      </c>
      <c r="W273" s="2">
        <v>16397.880538354799</v>
      </c>
      <c r="X273" s="2">
        <v>16730.608297840699</v>
      </c>
      <c r="Y273" s="2">
        <v>17134.1234346973</v>
      </c>
      <c r="Z273" s="2">
        <v>17337.918578642599</v>
      </c>
      <c r="AA273" s="2">
        <v>17406.195526208601</v>
      </c>
      <c r="AB273" s="2">
        <v>17322.150301440099</v>
      </c>
      <c r="AC273" s="2">
        <v>16943.547343616799</v>
      </c>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row>
    <row r="274" spans="1:60" x14ac:dyDescent="0.25">
      <c r="A274" t="s">
        <v>102</v>
      </c>
      <c r="B274" s="2" t="s">
        <v>139</v>
      </c>
      <c r="C274" s="2" t="s">
        <v>131</v>
      </c>
      <c r="D274" s="2">
        <v>12621.9078744367</v>
      </c>
      <c r="E274" s="2">
        <v>13533.317354413801</v>
      </c>
      <c r="F274" s="2">
        <v>14256.5030059662</v>
      </c>
      <c r="G274" s="2">
        <v>14783.506927070801</v>
      </c>
      <c r="H274" s="2">
        <v>15324.704553153901</v>
      </c>
      <c r="I274" s="2">
        <v>15763.9309612874</v>
      </c>
      <c r="J274" s="2">
        <v>15765.748561829099</v>
      </c>
      <c r="K274" s="2">
        <v>15876.012077809</v>
      </c>
      <c r="L274" s="2">
        <v>16068.236896955899</v>
      </c>
      <c r="M274" s="2">
        <v>16340.1507967486</v>
      </c>
      <c r="N274" s="2">
        <v>16439.101200708599</v>
      </c>
      <c r="O274" s="2">
        <v>16742.609092785598</v>
      </c>
      <c r="P274" s="2">
        <v>17025.2533691926</v>
      </c>
      <c r="Q274" s="2">
        <v>17310.573642057501</v>
      </c>
      <c r="R274" s="2">
        <v>17520.875146527898</v>
      </c>
      <c r="S274" s="2">
        <v>17845.073234716299</v>
      </c>
      <c r="T274" s="2">
        <v>18026.116858293099</v>
      </c>
      <c r="U274" s="2">
        <v>18121.6729776879</v>
      </c>
      <c r="V274" s="2">
        <v>18046.755480194399</v>
      </c>
      <c r="W274" s="2">
        <v>17768.9972743459</v>
      </c>
      <c r="X274" s="2">
        <v>17422.731148399602</v>
      </c>
      <c r="Y274" s="2">
        <v>16984.793815169702</v>
      </c>
      <c r="Z274" s="2">
        <v>16692.370065128001</v>
      </c>
      <c r="AA274" s="2">
        <v>16579.402177485699</v>
      </c>
      <c r="AB274" s="2">
        <v>16688.054758422601</v>
      </c>
      <c r="AC274" s="2">
        <v>17052.093546316501</v>
      </c>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row>
    <row r="275" spans="1:60" x14ac:dyDescent="0.25">
      <c r="A275" t="s">
        <v>102</v>
      </c>
      <c r="B275" s="2" t="s">
        <v>139</v>
      </c>
      <c r="C275" s="2" t="s">
        <v>132</v>
      </c>
      <c r="D275" s="2">
        <v>9444.5851426768695</v>
      </c>
      <c r="E275" s="2">
        <v>9705.8088063430605</v>
      </c>
      <c r="F275" s="2">
        <v>10028.694170417601</v>
      </c>
      <c r="G275" s="2">
        <v>10549.3861564945</v>
      </c>
      <c r="H275" s="2">
        <v>10988.2939502965</v>
      </c>
      <c r="I275" s="2">
        <v>11553.1298785606</v>
      </c>
      <c r="J275" s="2">
        <v>12364.1336680239</v>
      </c>
      <c r="K275" s="2">
        <v>13081.69251732</v>
      </c>
      <c r="L275" s="2">
        <v>13532.172339373499</v>
      </c>
      <c r="M275" s="2">
        <v>13987.2197767038</v>
      </c>
      <c r="N275" s="2">
        <v>14437.5838187629</v>
      </c>
      <c r="O275" s="2">
        <v>14482.7753680187</v>
      </c>
      <c r="P275" s="2">
        <v>14640.088328764499</v>
      </c>
      <c r="Q275" s="2">
        <v>14868.655933203299</v>
      </c>
      <c r="R275" s="2">
        <v>15146.595033387601</v>
      </c>
      <c r="S275" s="2">
        <v>15294.8119677383</v>
      </c>
      <c r="T275" s="2">
        <v>15602.9587443202</v>
      </c>
      <c r="U275" s="2">
        <v>15893.2092242586</v>
      </c>
      <c r="V275" s="2">
        <v>16194.110513291</v>
      </c>
      <c r="W275" s="2">
        <v>16429.266443390599</v>
      </c>
      <c r="X275" s="2">
        <v>16765.3818058902</v>
      </c>
      <c r="Y275" s="2">
        <v>16976.6625259637</v>
      </c>
      <c r="Z275" s="2">
        <v>17105.735616152298</v>
      </c>
      <c r="AA275" s="2">
        <v>17076.121716748999</v>
      </c>
      <c r="AB275" s="2">
        <v>16854.780451277798</v>
      </c>
      <c r="AC275" s="2">
        <v>16558.312201683199</v>
      </c>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row>
    <row r="276" spans="1:60" x14ac:dyDescent="0.25">
      <c r="A276" t="s">
        <v>102</v>
      </c>
      <c r="B276" s="2" t="s">
        <v>139</v>
      </c>
      <c r="C276" s="2" t="s">
        <v>133</v>
      </c>
      <c r="D276" s="2">
        <v>6527.4470081497702</v>
      </c>
      <c r="E276" s="2">
        <v>6755.9200316188599</v>
      </c>
      <c r="F276" s="2">
        <v>6858.6845472351597</v>
      </c>
      <c r="G276" s="2">
        <v>7080.5528177564802</v>
      </c>
      <c r="H276" s="2">
        <v>7389.3439495566199</v>
      </c>
      <c r="I276" s="2">
        <v>7672.6793069630603</v>
      </c>
      <c r="J276" s="2">
        <v>7954.3764280162404</v>
      </c>
      <c r="K276" s="2">
        <v>8282.8828806246402</v>
      </c>
      <c r="L276" s="2">
        <v>8758.2939744446503</v>
      </c>
      <c r="M276" s="2">
        <v>9163.0173570205698</v>
      </c>
      <c r="N276" s="2">
        <v>9659.8862330435095</v>
      </c>
      <c r="O276" s="2">
        <v>10402.2667903448</v>
      </c>
      <c r="P276" s="2">
        <v>11037.6482357112</v>
      </c>
      <c r="Q276" s="2">
        <v>11451.2594653128</v>
      </c>
      <c r="R276" s="2">
        <v>11864.1078322619</v>
      </c>
      <c r="S276" s="2">
        <v>12285.4072691909</v>
      </c>
      <c r="T276" s="2">
        <v>12374.003261850101</v>
      </c>
      <c r="U276" s="2">
        <v>12561.0199788144</v>
      </c>
      <c r="V276" s="2">
        <v>12804.697303283299</v>
      </c>
      <c r="W276" s="2">
        <v>13083.739147870299</v>
      </c>
      <c r="X276" s="2">
        <v>13268.707834513199</v>
      </c>
      <c r="Y276" s="2">
        <v>13571.882959331901</v>
      </c>
      <c r="Z276" s="2">
        <v>13859.654955022999</v>
      </c>
      <c r="AA276" s="2">
        <v>14162.6014726292</v>
      </c>
      <c r="AB276" s="2">
        <v>14412.457524511399</v>
      </c>
      <c r="AC276" s="2">
        <v>14745.7077169779</v>
      </c>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row>
    <row r="277" spans="1:60" x14ac:dyDescent="0.25">
      <c r="A277" t="s">
        <v>102</v>
      </c>
      <c r="B277" s="2" t="s">
        <v>139</v>
      </c>
      <c r="C277" s="2" t="s">
        <v>134</v>
      </c>
      <c r="D277" s="2">
        <v>6924.5351329966998</v>
      </c>
      <c r="E277" s="2">
        <v>7088.9071447193601</v>
      </c>
      <c r="F277" s="2">
        <v>7231.6182452666098</v>
      </c>
      <c r="G277" s="2">
        <v>7216.2860776334601</v>
      </c>
      <c r="H277" s="2">
        <v>7309.8193668132899</v>
      </c>
      <c r="I277" s="2">
        <v>7448.1201101166698</v>
      </c>
      <c r="J277" s="2">
        <v>7699.4167597364003</v>
      </c>
      <c r="K277" s="2">
        <v>7870.5428263191297</v>
      </c>
      <c r="L277" s="2">
        <v>8090.0644014201198</v>
      </c>
      <c r="M277" s="2">
        <v>8405.8515826911007</v>
      </c>
      <c r="N277" s="2">
        <v>8723.5580311951198</v>
      </c>
      <c r="O277" s="2">
        <v>9117.8985928705606</v>
      </c>
      <c r="P277" s="2">
        <v>9476.4908904968706</v>
      </c>
      <c r="Q277" s="2">
        <v>9973.39161138698</v>
      </c>
      <c r="R277" s="2">
        <v>10481.2396962441</v>
      </c>
      <c r="S277" s="2">
        <v>11036.556888852399</v>
      </c>
      <c r="T277" s="2">
        <v>11848.4969395428</v>
      </c>
      <c r="U277" s="2">
        <v>12528.177070894501</v>
      </c>
      <c r="V277" s="2">
        <v>13123.570432144599</v>
      </c>
      <c r="W277" s="2">
        <v>13719.674834380399</v>
      </c>
      <c r="X277" s="2">
        <v>14345.8345376778</v>
      </c>
      <c r="Y277" s="2">
        <v>14912.5196125809</v>
      </c>
      <c r="Z277" s="2">
        <v>15450.1729637923</v>
      </c>
      <c r="AA277" s="2">
        <v>15960.6916238538</v>
      </c>
      <c r="AB277" s="2">
        <v>16498.020372938099</v>
      </c>
      <c r="AC277" s="2">
        <v>16992.011668411102</v>
      </c>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row>
    <row r="278" spans="1:60" x14ac:dyDescent="0.25">
      <c r="A278" t="s">
        <v>103</v>
      </c>
      <c r="B278" s="2" t="s">
        <v>137</v>
      </c>
      <c r="C278" s="2" t="s">
        <v>117</v>
      </c>
      <c r="D278" s="2">
        <v>19301.329942691202</v>
      </c>
      <c r="E278" s="2">
        <v>19241.087274541998</v>
      </c>
      <c r="F278" s="2">
        <v>19045.376301780201</v>
      </c>
      <c r="G278" s="2">
        <v>18989.774964616201</v>
      </c>
      <c r="H278" s="2">
        <v>19118.846668035199</v>
      </c>
      <c r="I278" s="2">
        <v>18516.0426609354</v>
      </c>
      <c r="J278" s="2">
        <v>18307.3647659372</v>
      </c>
      <c r="K278" s="2">
        <v>18194.724640402801</v>
      </c>
      <c r="L278" s="2">
        <v>18158.016049187201</v>
      </c>
      <c r="M278" s="2">
        <v>18105.516438726099</v>
      </c>
      <c r="N278" s="2">
        <v>18330.707281075</v>
      </c>
      <c r="O278" s="2">
        <v>18601.662394250801</v>
      </c>
      <c r="P278" s="2">
        <v>18683.572572876899</v>
      </c>
      <c r="Q278" s="2">
        <v>18675.465862021101</v>
      </c>
      <c r="R278" s="2">
        <v>18659.248593483699</v>
      </c>
      <c r="S278" s="2">
        <v>18669.856388644101</v>
      </c>
      <c r="T278" s="2">
        <v>18710.339952197501</v>
      </c>
      <c r="U278" s="2">
        <v>18792.287802172301</v>
      </c>
      <c r="V278" s="2">
        <v>18905.696362921699</v>
      </c>
      <c r="W278" s="2">
        <v>19040.433921887801</v>
      </c>
      <c r="X278" s="2">
        <v>19187.310863365201</v>
      </c>
      <c r="Y278" s="2">
        <v>19343.681015244099</v>
      </c>
      <c r="Z278" s="2">
        <v>19497.921752814102</v>
      </c>
      <c r="AA278" s="2">
        <v>19650.006176758499</v>
      </c>
      <c r="AB278" s="2">
        <v>19796.529414697499</v>
      </c>
      <c r="AC278" s="2">
        <v>19934.182052559401</v>
      </c>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row>
    <row r="279" spans="1:60" x14ac:dyDescent="0.25">
      <c r="A279" t="s">
        <v>103</v>
      </c>
      <c r="B279" s="2" t="s">
        <v>137</v>
      </c>
      <c r="C279" s="2" t="s">
        <v>118</v>
      </c>
      <c r="D279" s="2">
        <v>19986.992347276599</v>
      </c>
      <c r="E279" s="2">
        <v>19918.462669181899</v>
      </c>
      <c r="F279" s="2">
        <v>20070.093044517002</v>
      </c>
      <c r="G279" s="2">
        <v>19791.783740722702</v>
      </c>
      <c r="H279" s="2">
        <v>19630.843353967499</v>
      </c>
      <c r="I279" s="2">
        <v>19776.945285960501</v>
      </c>
      <c r="J279" s="2">
        <v>19551.312849295799</v>
      </c>
      <c r="K279" s="2">
        <v>19384.710517248099</v>
      </c>
      <c r="L279" s="2">
        <v>19320.605627574201</v>
      </c>
      <c r="M279" s="2">
        <v>19423.159097602402</v>
      </c>
      <c r="N279" s="2">
        <v>19002.743634729501</v>
      </c>
      <c r="O279" s="2">
        <v>18868.880424545601</v>
      </c>
      <c r="P279" s="2">
        <v>18850.741624821199</v>
      </c>
      <c r="Q279" s="2">
        <v>18887.140655414201</v>
      </c>
      <c r="R279" s="2">
        <v>18890.663222869902</v>
      </c>
      <c r="S279" s="2">
        <v>19102.726065784202</v>
      </c>
      <c r="T279" s="2">
        <v>19358.9145421623</v>
      </c>
      <c r="U279" s="2">
        <v>19427.406590183498</v>
      </c>
      <c r="V279" s="2">
        <v>19405.732975256498</v>
      </c>
      <c r="W279" s="2">
        <v>19376.319047891098</v>
      </c>
      <c r="X279" s="2">
        <v>19379.210794721501</v>
      </c>
      <c r="Y279" s="2">
        <v>19412.344983299601</v>
      </c>
      <c r="Z279" s="2">
        <v>19487.415919738702</v>
      </c>
      <c r="AA279" s="2">
        <v>19595.013134774799</v>
      </c>
      <c r="AB279" s="2">
        <v>19725.2307283378</v>
      </c>
      <c r="AC279" s="2">
        <v>19868.994144579199</v>
      </c>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row>
    <row r="280" spans="1:60" x14ac:dyDescent="0.25">
      <c r="A280" t="s">
        <v>103</v>
      </c>
      <c r="B280" s="2" t="s">
        <v>137</v>
      </c>
      <c r="C280" s="2" t="s">
        <v>119</v>
      </c>
      <c r="D280" s="2">
        <v>18971.608066087701</v>
      </c>
      <c r="E280" s="2">
        <v>19397.827597752999</v>
      </c>
      <c r="F280" s="2">
        <v>19528.584909202</v>
      </c>
      <c r="G280" s="2">
        <v>19923.736149798398</v>
      </c>
      <c r="H280" s="2">
        <v>20034.791122766499</v>
      </c>
      <c r="I280" s="2">
        <v>20040.7010660571</v>
      </c>
      <c r="J280" s="2">
        <v>19933.7146001451</v>
      </c>
      <c r="K280" s="2">
        <v>20057.7768343442</v>
      </c>
      <c r="L280" s="2">
        <v>19945.8698479263</v>
      </c>
      <c r="M280" s="2">
        <v>19838.920026385498</v>
      </c>
      <c r="N280" s="2">
        <v>20044.955705511598</v>
      </c>
      <c r="O280" s="2">
        <v>19909.018816974502</v>
      </c>
      <c r="P280" s="2">
        <v>19770.882445625699</v>
      </c>
      <c r="Q280" s="2">
        <v>19716.792008690602</v>
      </c>
      <c r="R280" s="2">
        <v>19769.387068779401</v>
      </c>
      <c r="S280" s="2">
        <v>19397.311293642601</v>
      </c>
      <c r="T280" s="2">
        <v>19270.804536602202</v>
      </c>
      <c r="U280" s="2">
        <v>19280.0175461416</v>
      </c>
      <c r="V280" s="2">
        <v>19341.836164601798</v>
      </c>
      <c r="W280" s="2">
        <v>19378.607708583</v>
      </c>
      <c r="X280" s="2">
        <v>19579.224022612401</v>
      </c>
      <c r="Y280" s="2">
        <v>19823.303788377201</v>
      </c>
      <c r="Z280" s="2">
        <v>19883.5142238148</v>
      </c>
      <c r="AA280" s="2">
        <v>19855.906581875799</v>
      </c>
      <c r="AB280" s="2">
        <v>19821.1708490124</v>
      </c>
      <c r="AC280" s="2">
        <v>19821.470261422401</v>
      </c>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1:60" x14ac:dyDescent="0.25">
      <c r="A281" t="s">
        <v>103</v>
      </c>
      <c r="B281" s="2" t="s">
        <v>137</v>
      </c>
      <c r="C281" s="2" t="s">
        <v>120</v>
      </c>
      <c r="D281" s="2">
        <v>17880.302955579999</v>
      </c>
      <c r="E281" s="2">
        <v>17902.8137318925</v>
      </c>
      <c r="F281" s="2">
        <v>17882.712170799801</v>
      </c>
      <c r="G281" s="2">
        <v>17904.021909209001</v>
      </c>
      <c r="H281" s="2">
        <v>18105.4125830136</v>
      </c>
      <c r="I281" s="2">
        <v>18265.498864667301</v>
      </c>
      <c r="J281" s="2">
        <v>18613.6261160717</v>
      </c>
      <c r="K281" s="2">
        <v>18715.461637113101</v>
      </c>
      <c r="L281" s="2">
        <v>19112.5553136745</v>
      </c>
      <c r="M281" s="2">
        <v>19253.354072909799</v>
      </c>
      <c r="N281" s="2">
        <v>19366.162222082301</v>
      </c>
      <c r="O281" s="2">
        <v>19361.846370730698</v>
      </c>
      <c r="P281" s="2">
        <v>19482.865446949902</v>
      </c>
      <c r="Q281" s="2">
        <v>19437.3997835419</v>
      </c>
      <c r="R281" s="2">
        <v>19373.7750704463</v>
      </c>
      <c r="S281" s="2">
        <v>19560.192341805301</v>
      </c>
      <c r="T281" s="2">
        <v>19437.326309289401</v>
      </c>
      <c r="U281" s="2">
        <v>19302.612624198198</v>
      </c>
      <c r="V281" s="2">
        <v>19241.122940788999</v>
      </c>
      <c r="W281" s="2">
        <v>19250.468418857701</v>
      </c>
      <c r="X281" s="2">
        <v>18932.325264732401</v>
      </c>
      <c r="Y281" s="2">
        <v>18804.385721688901</v>
      </c>
      <c r="Z281" s="2">
        <v>18825.656985015699</v>
      </c>
      <c r="AA281" s="2">
        <v>18899.486497097001</v>
      </c>
      <c r="AB281" s="2">
        <v>18964.196523251499</v>
      </c>
      <c r="AC281" s="2">
        <v>19143.133843022599</v>
      </c>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row>
    <row r="282" spans="1:60" x14ac:dyDescent="0.25">
      <c r="A282" t="s">
        <v>103</v>
      </c>
      <c r="B282" s="2" t="s">
        <v>137</v>
      </c>
      <c r="C282" s="2" t="s">
        <v>121</v>
      </c>
      <c r="D282" s="2">
        <v>17096.889606342102</v>
      </c>
      <c r="E282" s="2">
        <v>16984.557875783801</v>
      </c>
      <c r="F282" s="2">
        <v>16948.870454551401</v>
      </c>
      <c r="G282" s="2">
        <v>16806.968112202499</v>
      </c>
      <c r="H282" s="2">
        <v>16449.006251585099</v>
      </c>
      <c r="I282" s="2">
        <v>16222.4210334625</v>
      </c>
      <c r="J282" s="2">
        <v>16190.783902909299</v>
      </c>
      <c r="K282" s="2">
        <v>16231.3243039597</v>
      </c>
      <c r="L282" s="2">
        <v>16211.357168212</v>
      </c>
      <c r="M282" s="2">
        <v>16509.5597997236</v>
      </c>
      <c r="N282" s="2">
        <v>16757.2010259618</v>
      </c>
      <c r="O282" s="2">
        <v>17176.977538164901</v>
      </c>
      <c r="P282" s="2">
        <v>17455.235337937</v>
      </c>
      <c r="Q282" s="2">
        <v>17846.758965727098</v>
      </c>
      <c r="R282" s="2">
        <v>18063.7844583976</v>
      </c>
      <c r="S282" s="2">
        <v>18192.595302465401</v>
      </c>
      <c r="T282" s="2">
        <v>18233.257002028298</v>
      </c>
      <c r="U282" s="2">
        <v>18327.7073223851</v>
      </c>
      <c r="V282" s="2">
        <v>18324.147742519599</v>
      </c>
      <c r="W282" s="2">
        <v>18289.258853740099</v>
      </c>
      <c r="X282" s="2">
        <v>18426.172811682001</v>
      </c>
      <c r="Y282" s="2">
        <v>18310.283651131002</v>
      </c>
      <c r="Z282" s="2">
        <v>18176.899092926498</v>
      </c>
      <c r="AA282" s="2">
        <v>18104.341573639002</v>
      </c>
      <c r="AB282" s="2">
        <v>18065.2479281985</v>
      </c>
      <c r="AC282" s="2">
        <v>17807.865906664301</v>
      </c>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row>
    <row r="283" spans="1:60" x14ac:dyDescent="0.25">
      <c r="A283" t="s">
        <v>103</v>
      </c>
      <c r="B283" s="2" t="s">
        <v>137</v>
      </c>
      <c r="C283" s="2" t="s">
        <v>122</v>
      </c>
      <c r="D283" s="2">
        <v>17216.279665652401</v>
      </c>
      <c r="E283" s="2">
        <v>17381.399575441501</v>
      </c>
      <c r="F283" s="2">
        <v>17732.399770485001</v>
      </c>
      <c r="G283" s="2">
        <v>17852.6865496387</v>
      </c>
      <c r="H283" s="2">
        <v>17524.4487013201</v>
      </c>
      <c r="I283" s="2">
        <v>17201.868288203699</v>
      </c>
      <c r="J283" s="2">
        <v>16930.1649087158</v>
      </c>
      <c r="K283" s="2">
        <v>16675.909913805099</v>
      </c>
      <c r="L283" s="2">
        <v>16564.7684816783</v>
      </c>
      <c r="M283" s="2">
        <v>16539.456182317299</v>
      </c>
      <c r="N283" s="2">
        <v>16605.706754542301</v>
      </c>
      <c r="O283" s="2">
        <v>16702.2760220159</v>
      </c>
      <c r="P283" s="2">
        <v>16837.384416333902</v>
      </c>
      <c r="Q283" s="2">
        <v>16954.001638863301</v>
      </c>
      <c r="R283" s="2">
        <v>17207.771142374098</v>
      </c>
      <c r="S283" s="2">
        <v>17490.022759989399</v>
      </c>
      <c r="T283" s="2">
        <v>17927.768116983199</v>
      </c>
      <c r="U283" s="2">
        <v>18292.173159896902</v>
      </c>
      <c r="V283" s="2">
        <v>18666.061310675501</v>
      </c>
      <c r="W283" s="2">
        <v>18928.370961032899</v>
      </c>
      <c r="X283" s="2">
        <v>19088.297259678999</v>
      </c>
      <c r="Y283" s="2">
        <v>19166.0945955512</v>
      </c>
      <c r="Z283" s="2">
        <v>19257.755809644299</v>
      </c>
      <c r="AA283" s="2">
        <v>19283.154972075499</v>
      </c>
      <c r="AB283" s="2">
        <v>19279.5816762022</v>
      </c>
      <c r="AC283" s="2">
        <v>19382.315833920398</v>
      </c>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row>
    <row r="284" spans="1:60" x14ac:dyDescent="0.25">
      <c r="A284" t="s">
        <v>103</v>
      </c>
      <c r="B284" s="2" t="s">
        <v>137</v>
      </c>
      <c r="C284" s="2" t="s">
        <v>123</v>
      </c>
      <c r="D284" s="2">
        <v>16879.9320818089</v>
      </c>
      <c r="E284" s="2">
        <v>17038.7522677325</v>
      </c>
      <c r="F284" s="2">
        <v>16920.0857498355</v>
      </c>
      <c r="G284" s="2">
        <v>17046.887113627501</v>
      </c>
      <c r="H284" s="2">
        <v>17358.5135089051</v>
      </c>
      <c r="I284" s="2">
        <v>17459.781833643399</v>
      </c>
      <c r="J284" s="2">
        <v>17561.161317932401</v>
      </c>
      <c r="K284" s="2">
        <v>17791.9900117988</v>
      </c>
      <c r="L284" s="2">
        <v>17916.684950555202</v>
      </c>
      <c r="M284" s="2">
        <v>17916.7917838348</v>
      </c>
      <c r="N284" s="2">
        <v>17864.055095555901</v>
      </c>
      <c r="O284" s="2">
        <v>17827.169765551302</v>
      </c>
      <c r="P284" s="2">
        <v>17746.008316891101</v>
      </c>
      <c r="Q284" s="2">
        <v>17725.065280621398</v>
      </c>
      <c r="R284" s="2">
        <v>17737.085659683598</v>
      </c>
      <c r="S284" s="2">
        <v>17822.406905546399</v>
      </c>
      <c r="T284" s="2">
        <v>17912.712235621399</v>
      </c>
      <c r="U284" s="2">
        <v>18042.809689337799</v>
      </c>
      <c r="V284" s="2">
        <v>18177.577701714501</v>
      </c>
      <c r="W284" s="2">
        <v>18392.792597832198</v>
      </c>
      <c r="X284" s="2">
        <v>18662.553578870102</v>
      </c>
      <c r="Y284" s="2">
        <v>19075.354700788499</v>
      </c>
      <c r="Z284" s="2">
        <v>19445.083462076502</v>
      </c>
      <c r="AA284" s="2">
        <v>19791.530875353099</v>
      </c>
      <c r="AB284" s="2">
        <v>20057.8631106004</v>
      </c>
      <c r="AC284" s="2">
        <v>20224.1640744344</v>
      </c>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row>
    <row r="285" spans="1:60" x14ac:dyDescent="0.25">
      <c r="A285" t="s">
        <v>103</v>
      </c>
      <c r="B285" s="2" t="s">
        <v>137</v>
      </c>
      <c r="C285" s="2" t="s">
        <v>124</v>
      </c>
      <c r="D285" s="2">
        <v>15780.8377411159</v>
      </c>
      <c r="E285" s="2">
        <v>16049.3533586741</v>
      </c>
      <c r="F285" s="2">
        <v>16368.49507477</v>
      </c>
      <c r="G285" s="2">
        <v>16481.665193876601</v>
      </c>
      <c r="H285" s="2">
        <v>16705.603171848699</v>
      </c>
      <c r="I285" s="2">
        <v>17037.754857277501</v>
      </c>
      <c r="J285" s="2">
        <v>17180.222085298101</v>
      </c>
      <c r="K285" s="2">
        <v>17315.853657737502</v>
      </c>
      <c r="L285" s="2">
        <v>17627.235328634499</v>
      </c>
      <c r="M285" s="2">
        <v>18041.638641849699</v>
      </c>
      <c r="N285" s="2">
        <v>18253.997448097602</v>
      </c>
      <c r="O285" s="2">
        <v>18455.293710144</v>
      </c>
      <c r="P285" s="2">
        <v>18683.608534593099</v>
      </c>
      <c r="Q285" s="2">
        <v>18831.927349372902</v>
      </c>
      <c r="R285" s="2">
        <v>18853.211689870401</v>
      </c>
      <c r="S285" s="2">
        <v>18828.834207678799</v>
      </c>
      <c r="T285" s="2">
        <v>18820.412861526998</v>
      </c>
      <c r="U285" s="2">
        <v>18762.76202364</v>
      </c>
      <c r="V285" s="2">
        <v>18741.8007084089</v>
      </c>
      <c r="W285" s="2">
        <v>18757.3488988799</v>
      </c>
      <c r="X285" s="2">
        <v>18838.205209034899</v>
      </c>
      <c r="Y285" s="2">
        <v>18917.912158129599</v>
      </c>
      <c r="Z285" s="2">
        <v>19040.497751328101</v>
      </c>
      <c r="AA285" s="2">
        <v>19178.620195633699</v>
      </c>
      <c r="AB285" s="2">
        <v>19370.649412516501</v>
      </c>
      <c r="AC285" s="2">
        <v>19625.809254208802</v>
      </c>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row>
    <row r="286" spans="1:60" x14ac:dyDescent="0.25">
      <c r="A286" t="s">
        <v>103</v>
      </c>
      <c r="B286" s="2" t="s">
        <v>137</v>
      </c>
      <c r="C286" s="2" t="s">
        <v>125</v>
      </c>
      <c r="D286" s="2">
        <v>17224.800458525198</v>
      </c>
      <c r="E286" s="2">
        <v>16711.728601034702</v>
      </c>
      <c r="F286" s="2">
        <v>16364.6253461741</v>
      </c>
      <c r="G286" s="2">
        <v>15957.4443243314</v>
      </c>
      <c r="H286" s="2">
        <v>15853.5432496784</v>
      </c>
      <c r="I286" s="2">
        <v>15978.4116365186</v>
      </c>
      <c r="J286" s="2">
        <v>16313.543781198599</v>
      </c>
      <c r="K286" s="2">
        <v>16731.675967594099</v>
      </c>
      <c r="L286" s="2">
        <v>17009.379008404001</v>
      </c>
      <c r="M286" s="2">
        <v>17363.560153963801</v>
      </c>
      <c r="N286" s="2">
        <v>17778.455357048799</v>
      </c>
      <c r="O286" s="2">
        <v>17999.8956820446</v>
      </c>
      <c r="P286" s="2">
        <v>18183.580482162401</v>
      </c>
      <c r="Q286" s="2">
        <v>18481.586911939899</v>
      </c>
      <c r="R286" s="2">
        <v>18845.052332365402</v>
      </c>
      <c r="S286" s="2">
        <v>19036.561982543801</v>
      </c>
      <c r="T286" s="2">
        <v>19223.4153112684</v>
      </c>
      <c r="U286" s="2">
        <v>19409.4337895551</v>
      </c>
      <c r="V286" s="2">
        <v>19539.819962625199</v>
      </c>
      <c r="W286" s="2">
        <v>19566.9213760247</v>
      </c>
      <c r="X286" s="2">
        <v>19554.7407289324</v>
      </c>
      <c r="Y286" s="2">
        <v>19555.5562176846</v>
      </c>
      <c r="Z286" s="2">
        <v>19508.262178527701</v>
      </c>
      <c r="AA286" s="2">
        <v>19487.070976069401</v>
      </c>
      <c r="AB286" s="2">
        <v>19503.652626833798</v>
      </c>
      <c r="AC286" s="2">
        <v>19581.142714180402</v>
      </c>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row>
    <row r="287" spans="1:60" x14ac:dyDescent="0.25">
      <c r="A287" t="s">
        <v>103</v>
      </c>
      <c r="B287" s="2" t="s">
        <v>137</v>
      </c>
      <c r="C287" s="2" t="s">
        <v>126</v>
      </c>
      <c r="D287" s="2">
        <v>17893.575626635102</v>
      </c>
      <c r="E287" s="2">
        <v>18168.743691054398</v>
      </c>
      <c r="F287" s="2">
        <v>18229.084175548</v>
      </c>
      <c r="G287" s="2">
        <v>18287.2147871413</v>
      </c>
      <c r="H287" s="2">
        <v>17933.985039016399</v>
      </c>
      <c r="I287" s="2">
        <v>17275.112746904499</v>
      </c>
      <c r="J287" s="2">
        <v>16756.582163953801</v>
      </c>
      <c r="K287" s="2">
        <v>16508.274359041399</v>
      </c>
      <c r="L287" s="2">
        <v>16238.880897868499</v>
      </c>
      <c r="M287" s="2">
        <v>16305.3862699329</v>
      </c>
      <c r="N287" s="2">
        <v>16528.896979557299</v>
      </c>
      <c r="O287" s="2">
        <v>16931.655845900499</v>
      </c>
      <c r="P287" s="2">
        <v>17399.7927233968</v>
      </c>
      <c r="Q287" s="2">
        <v>17743.041632187502</v>
      </c>
      <c r="R287" s="2">
        <v>18116.174197414301</v>
      </c>
      <c r="S287" s="2">
        <v>18514.806262937502</v>
      </c>
      <c r="T287" s="2">
        <v>18736.660665851701</v>
      </c>
      <c r="U287" s="2">
        <v>18917.0101966478</v>
      </c>
      <c r="V287" s="2">
        <v>19185.677077366399</v>
      </c>
      <c r="W287" s="2">
        <v>19514.6887369787</v>
      </c>
      <c r="X287" s="2">
        <v>19692.367089953699</v>
      </c>
      <c r="Y287" s="2">
        <v>19867.114280720401</v>
      </c>
      <c r="Z287" s="2">
        <v>20028.341653120598</v>
      </c>
      <c r="AA287" s="2">
        <v>20148.944686049101</v>
      </c>
      <c r="AB287" s="2">
        <v>20179.544600764901</v>
      </c>
      <c r="AC287" s="2">
        <v>20173.099155444499</v>
      </c>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row>
    <row r="288" spans="1:60" x14ac:dyDescent="0.25">
      <c r="A288" t="s">
        <v>103</v>
      </c>
      <c r="B288" s="2" t="s">
        <v>137</v>
      </c>
      <c r="C288" s="2" t="s">
        <v>127</v>
      </c>
      <c r="D288" s="2">
        <v>18637.676707193299</v>
      </c>
      <c r="E288" s="2">
        <v>18113.774286921402</v>
      </c>
      <c r="F288" s="2">
        <v>17666.563003663301</v>
      </c>
      <c r="G288" s="2">
        <v>17476.469281710601</v>
      </c>
      <c r="H288" s="2">
        <v>17550.516319369101</v>
      </c>
      <c r="I288" s="2">
        <v>17887.596008356901</v>
      </c>
      <c r="J288" s="2">
        <v>18089.412683550301</v>
      </c>
      <c r="K288" s="2">
        <v>18174.8981247021</v>
      </c>
      <c r="L288" s="2">
        <v>18192.5692729435</v>
      </c>
      <c r="M288" s="2">
        <v>17879.586476114098</v>
      </c>
      <c r="N288" s="2">
        <v>17343.9064597789</v>
      </c>
      <c r="O288" s="2">
        <v>16907.869030358499</v>
      </c>
      <c r="P288" s="2">
        <v>16705.668585221199</v>
      </c>
      <c r="Q288" s="2">
        <v>16500.490276465702</v>
      </c>
      <c r="R288" s="2">
        <v>16595.546582640702</v>
      </c>
      <c r="S288" s="2">
        <v>16845.1456409315</v>
      </c>
      <c r="T288" s="2">
        <v>17256.2363071621</v>
      </c>
      <c r="U288" s="2">
        <v>17731.572255572399</v>
      </c>
      <c r="V288" s="2">
        <v>18096.3149045139</v>
      </c>
      <c r="W288" s="2">
        <v>18470.573786565699</v>
      </c>
      <c r="X288" s="2">
        <v>18850.4343994968</v>
      </c>
      <c r="Y288" s="2">
        <v>19065.634109320599</v>
      </c>
      <c r="Z288" s="2">
        <v>19238.805662598799</v>
      </c>
      <c r="AA288" s="2">
        <v>19485.342055180899</v>
      </c>
      <c r="AB288" s="2">
        <v>19789.237664894299</v>
      </c>
      <c r="AC288" s="2">
        <v>19955.7415987391</v>
      </c>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row>
    <row r="289" spans="1:60" x14ac:dyDescent="0.25">
      <c r="A289" t="s">
        <v>103</v>
      </c>
      <c r="B289" s="2" t="s">
        <v>137</v>
      </c>
      <c r="C289" s="2" t="s">
        <v>128</v>
      </c>
      <c r="D289" s="2">
        <v>19633.9364749749</v>
      </c>
      <c r="E289" s="2">
        <v>19991.535675074101</v>
      </c>
      <c r="F289" s="2">
        <v>20064.201046495498</v>
      </c>
      <c r="G289" s="2">
        <v>19951.308296724899</v>
      </c>
      <c r="H289" s="2">
        <v>19617.687244503501</v>
      </c>
      <c r="I289" s="2">
        <v>18952.068400795601</v>
      </c>
      <c r="J289" s="2">
        <v>18297.444100414501</v>
      </c>
      <c r="K289" s="2">
        <v>17805.964006785001</v>
      </c>
      <c r="L289" s="2">
        <v>17518.805958979199</v>
      </c>
      <c r="M289" s="2">
        <v>17553.0929152881</v>
      </c>
      <c r="N289" s="2">
        <v>17954.875854309401</v>
      </c>
      <c r="O289" s="2">
        <v>18224.630560576599</v>
      </c>
      <c r="P289" s="2">
        <v>18361.835871450901</v>
      </c>
      <c r="Q289" s="2">
        <v>18402.500949096899</v>
      </c>
      <c r="R289" s="2">
        <v>18130.142350815098</v>
      </c>
      <c r="S289" s="2">
        <v>17626.370257642899</v>
      </c>
      <c r="T289" s="2">
        <v>17212.9931066647</v>
      </c>
      <c r="U289" s="2">
        <v>17019.8180276973</v>
      </c>
      <c r="V289" s="2">
        <v>16844.389755967099</v>
      </c>
      <c r="W289" s="2">
        <v>16952.436179505999</v>
      </c>
      <c r="X289" s="2">
        <v>17212.9108596187</v>
      </c>
      <c r="Y289" s="2">
        <v>17625.6337535524</v>
      </c>
      <c r="Z289" s="2">
        <v>18105.530523715701</v>
      </c>
      <c r="AA289" s="2">
        <v>18488.712050358899</v>
      </c>
      <c r="AB289" s="2">
        <v>18870.462926804601</v>
      </c>
      <c r="AC289" s="2">
        <v>19241.492405623201</v>
      </c>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row>
    <row r="290" spans="1:60" x14ac:dyDescent="0.25">
      <c r="A290" t="s">
        <v>103</v>
      </c>
      <c r="B290" s="2" t="s">
        <v>137</v>
      </c>
      <c r="C290" s="2" t="s">
        <v>129</v>
      </c>
      <c r="D290" s="2">
        <v>17889.818427613802</v>
      </c>
      <c r="E290" s="2">
        <v>18043.3347141372</v>
      </c>
      <c r="F290" s="2">
        <v>18478.144951080201</v>
      </c>
      <c r="G290" s="2">
        <v>18978.811295710799</v>
      </c>
      <c r="H290" s="2">
        <v>19590.340229233701</v>
      </c>
      <c r="I290" s="2">
        <v>19896.496402204801</v>
      </c>
      <c r="J290" s="2">
        <v>20223.674696293299</v>
      </c>
      <c r="K290" s="2">
        <v>20170.701144156599</v>
      </c>
      <c r="L290" s="2">
        <v>20064.492901732101</v>
      </c>
      <c r="M290" s="2">
        <v>19628.229236666899</v>
      </c>
      <c r="N290" s="2">
        <v>19070.504096315999</v>
      </c>
      <c r="O290" s="2">
        <v>18509.567777734101</v>
      </c>
      <c r="P290" s="2">
        <v>18085.282097425501</v>
      </c>
      <c r="Q290" s="2">
        <v>17857.659824259801</v>
      </c>
      <c r="R290" s="2">
        <v>17930.420135500801</v>
      </c>
      <c r="S290" s="2">
        <v>18356.1877451867</v>
      </c>
      <c r="T290" s="2">
        <v>18663.984628731399</v>
      </c>
      <c r="U290" s="2">
        <v>18829.441512433601</v>
      </c>
      <c r="V290" s="2">
        <v>18877.060253911099</v>
      </c>
      <c r="W290" s="2">
        <v>18633.800584537799</v>
      </c>
      <c r="X290" s="2">
        <v>18153.8502920184</v>
      </c>
      <c r="Y290" s="2">
        <v>17757.0645707158</v>
      </c>
      <c r="Z290" s="2">
        <v>17572.386766372201</v>
      </c>
      <c r="AA290" s="2">
        <v>17425.9742670222</v>
      </c>
      <c r="AB290" s="2">
        <v>17551.838356794098</v>
      </c>
      <c r="AC290" s="2">
        <v>17832.503781064901</v>
      </c>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row>
    <row r="291" spans="1:60" x14ac:dyDescent="0.25">
      <c r="A291" t="s">
        <v>103</v>
      </c>
      <c r="B291" s="2" t="s">
        <v>137</v>
      </c>
      <c r="C291" s="2" t="s">
        <v>130</v>
      </c>
      <c r="D291" s="2">
        <v>16791.8234962059</v>
      </c>
      <c r="E291" s="2">
        <v>16787.358899897699</v>
      </c>
      <c r="F291" s="2">
        <v>17039.541218637401</v>
      </c>
      <c r="G291" s="2">
        <v>17384.215603698001</v>
      </c>
      <c r="H291" s="2">
        <v>17579.934458819</v>
      </c>
      <c r="I291" s="2">
        <v>17875.903568397702</v>
      </c>
      <c r="J291" s="2">
        <v>18102.283697180101</v>
      </c>
      <c r="K291" s="2">
        <v>18470.947202240299</v>
      </c>
      <c r="L291" s="2">
        <v>18905.0654719952</v>
      </c>
      <c r="M291" s="2">
        <v>19382.794180813398</v>
      </c>
      <c r="N291" s="2">
        <v>19743.178227575601</v>
      </c>
      <c r="O291" s="2">
        <v>20103.411296232702</v>
      </c>
      <c r="P291" s="2">
        <v>20119.238574737701</v>
      </c>
      <c r="Q291" s="2">
        <v>20067.614583443701</v>
      </c>
      <c r="R291" s="2">
        <v>19695.5797789711</v>
      </c>
      <c r="S291" s="2">
        <v>19196.086790152101</v>
      </c>
      <c r="T291" s="2">
        <v>18697.5061705234</v>
      </c>
      <c r="U291" s="2">
        <v>18324.7219398831</v>
      </c>
      <c r="V291" s="2">
        <v>18146.315383479101</v>
      </c>
      <c r="W291" s="2">
        <v>18254.798318250701</v>
      </c>
      <c r="X291" s="2">
        <v>18706.836360734502</v>
      </c>
      <c r="Y291" s="2">
        <v>19047.694115384002</v>
      </c>
      <c r="Z291" s="2">
        <v>19234.0764767849</v>
      </c>
      <c r="AA291" s="2">
        <v>19289.1602793934</v>
      </c>
      <c r="AB291" s="2">
        <v>19071.4138827967</v>
      </c>
      <c r="AC291" s="2">
        <v>18615.872324768199</v>
      </c>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row>
    <row r="292" spans="1:60" x14ac:dyDescent="0.25">
      <c r="A292" t="s">
        <v>103</v>
      </c>
      <c r="B292" s="2" t="s">
        <v>137</v>
      </c>
      <c r="C292" s="2" t="s">
        <v>131</v>
      </c>
      <c r="D292" s="2">
        <v>12948.328763568299</v>
      </c>
      <c r="E292" s="2">
        <v>13708.2286364465</v>
      </c>
      <c r="F292" s="2">
        <v>14388.6198523848</v>
      </c>
      <c r="G292" s="2">
        <v>14776.8141701849</v>
      </c>
      <c r="H292" s="2">
        <v>15489.436067033301</v>
      </c>
      <c r="I292" s="2">
        <v>16016.470636760099</v>
      </c>
      <c r="J292" s="2">
        <v>16042.586977958401</v>
      </c>
      <c r="K292" s="2">
        <v>16251.9493038941</v>
      </c>
      <c r="L292" s="2">
        <v>16551.8033462528</v>
      </c>
      <c r="M292" s="2">
        <v>16662.104498799301</v>
      </c>
      <c r="N292" s="2">
        <v>16984.8970393663</v>
      </c>
      <c r="O292" s="2">
        <v>17242.602739946698</v>
      </c>
      <c r="P292" s="2">
        <v>17613.767458052502</v>
      </c>
      <c r="Q292" s="2">
        <v>18038.959822514302</v>
      </c>
      <c r="R292" s="2">
        <v>18500.323153773399</v>
      </c>
      <c r="S292" s="2">
        <v>18872.222423964198</v>
      </c>
      <c r="T292" s="2">
        <v>19232.817084447801</v>
      </c>
      <c r="U292" s="2">
        <v>19294.865430551799</v>
      </c>
      <c r="V292" s="2">
        <v>19285.238817886999</v>
      </c>
      <c r="W292" s="2">
        <v>18978.064664973699</v>
      </c>
      <c r="X292" s="2">
        <v>18547.286277957301</v>
      </c>
      <c r="Y292" s="2">
        <v>18119.940358022199</v>
      </c>
      <c r="Z292" s="2">
        <v>17807.764782251601</v>
      </c>
      <c r="AA292" s="2">
        <v>17682.507631778</v>
      </c>
      <c r="AB292" s="2">
        <v>17821.300382526599</v>
      </c>
      <c r="AC292" s="2">
        <v>18284.4840913476</v>
      </c>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row>
    <row r="293" spans="1:60" x14ac:dyDescent="0.25">
      <c r="A293" t="s">
        <v>103</v>
      </c>
      <c r="B293" s="2" t="s">
        <v>137</v>
      </c>
      <c r="C293" s="2" t="s">
        <v>132</v>
      </c>
      <c r="D293" s="2">
        <v>9952.0994014967891</v>
      </c>
      <c r="E293" s="2">
        <v>10176.7320551228</v>
      </c>
      <c r="F293" s="2">
        <v>10346.0844892809</v>
      </c>
      <c r="G293" s="2">
        <v>10636.367013470701</v>
      </c>
      <c r="H293" s="2">
        <v>11025.9873987472</v>
      </c>
      <c r="I293" s="2">
        <v>11233.1784301839</v>
      </c>
      <c r="J293" s="2">
        <v>12024.7603578289</v>
      </c>
      <c r="K293" s="2">
        <v>12684.2588526081</v>
      </c>
      <c r="L293" s="2">
        <v>13075.187415042499</v>
      </c>
      <c r="M293" s="2">
        <v>13676.8010519326</v>
      </c>
      <c r="N293" s="2">
        <v>14178.267520470101</v>
      </c>
      <c r="O293" s="2">
        <v>14243.950487276799</v>
      </c>
      <c r="P293" s="2">
        <v>14472.9595525599</v>
      </c>
      <c r="Q293" s="2">
        <v>14772.8500369293</v>
      </c>
      <c r="R293" s="2">
        <v>14916.409062992299</v>
      </c>
      <c r="S293" s="2">
        <v>15235.2248950582</v>
      </c>
      <c r="T293" s="2">
        <v>15498.1037230282</v>
      </c>
      <c r="U293" s="2">
        <v>15856.037001889201</v>
      </c>
      <c r="V293" s="2">
        <v>16263.784444335701</v>
      </c>
      <c r="W293" s="2">
        <v>16699.882707810299</v>
      </c>
      <c r="X293" s="2">
        <v>17067.544823529301</v>
      </c>
      <c r="Y293" s="2">
        <v>17418.7089213449</v>
      </c>
      <c r="Z293" s="2">
        <v>17517.4295939248</v>
      </c>
      <c r="AA293" s="2">
        <v>17544.763044390402</v>
      </c>
      <c r="AB293" s="2">
        <v>17305.825615718401</v>
      </c>
      <c r="AC293" s="2">
        <v>16954.776714838601</v>
      </c>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row>
    <row r="294" spans="1:60" x14ac:dyDescent="0.25">
      <c r="A294" t="s">
        <v>103</v>
      </c>
      <c r="B294" s="2" t="s">
        <v>137</v>
      </c>
      <c r="C294" s="2" t="s">
        <v>133</v>
      </c>
      <c r="D294" s="2">
        <v>6528.2075368672004</v>
      </c>
      <c r="E294" s="2">
        <v>6682.24352972</v>
      </c>
      <c r="F294" s="2">
        <v>6897.9972615283104</v>
      </c>
      <c r="G294" s="2">
        <v>7101.07901529028</v>
      </c>
      <c r="H294" s="2">
        <v>7259.1468211807796</v>
      </c>
      <c r="I294" s="2">
        <v>7565.4525442395498</v>
      </c>
      <c r="J294" s="2">
        <v>7815.3823821678598</v>
      </c>
      <c r="K294" s="2">
        <v>8037.4242378516001</v>
      </c>
      <c r="L294" s="2">
        <v>8387.4824338198596</v>
      </c>
      <c r="M294" s="2">
        <v>8730.7571096757802</v>
      </c>
      <c r="N294" s="2">
        <v>8954.6319939800906</v>
      </c>
      <c r="O294" s="2">
        <v>9642.0544408513797</v>
      </c>
      <c r="P294" s="2">
        <v>10206.734175781599</v>
      </c>
      <c r="Q294" s="2">
        <v>10562.824704717499</v>
      </c>
      <c r="R294" s="2">
        <v>11073.457677730299</v>
      </c>
      <c r="S294" s="2">
        <v>11497.420366402101</v>
      </c>
      <c r="T294" s="2">
        <v>11594.804481838</v>
      </c>
      <c r="U294" s="2">
        <v>11824.3897889091</v>
      </c>
      <c r="V294" s="2">
        <v>12097.1244395949</v>
      </c>
      <c r="W294" s="2">
        <v>12260.033542720301</v>
      </c>
      <c r="X294" s="2">
        <v>12555.844177739</v>
      </c>
      <c r="Y294" s="2">
        <v>12807.7890108467</v>
      </c>
      <c r="Z294" s="2">
        <v>13135.0586796032</v>
      </c>
      <c r="AA294" s="2">
        <v>13504.5288734349</v>
      </c>
      <c r="AB294" s="2">
        <v>13896.114269670999</v>
      </c>
      <c r="AC294" s="2">
        <v>14237.252638124501</v>
      </c>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row>
    <row r="295" spans="1:60" x14ac:dyDescent="0.25">
      <c r="A295" t="s">
        <v>103</v>
      </c>
      <c r="B295" s="2" t="s">
        <v>137</v>
      </c>
      <c r="C295" s="2" t="s">
        <v>134</v>
      </c>
      <c r="D295" s="2">
        <v>5425.41294131211</v>
      </c>
      <c r="E295" s="2">
        <v>5457.6013322163299</v>
      </c>
      <c r="F295" s="2">
        <v>5448.2467488009597</v>
      </c>
      <c r="G295" s="2">
        <v>5472.6289828137196</v>
      </c>
      <c r="H295" s="2">
        <v>5489.0884122207799</v>
      </c>
      <c r="I295" s="2">
        <v>5596.1778657373097</v>
      </c>
      <c r="J295" s="2">
        <v>5727.9137688359797</v>
      </c>
      <c r="K295" s="2">
        <v>5877.7036688313401</v>
      </c>
      <c r="L295" s="2">
        <v>6070.7113243801596</v>
      </c>
      <c r="M295" s="2">
        <v>6251.0060809436</v>
      </c>
      <c r="N295" s="2">
        <v>6502.63566005952</v>
      </c>
      <c r="O295" s="2">
        <v>6744.1398939473902</v>
      </c>
      <c r="P295" s="2">
        <v>6975.3834438531203</v>
      </c>
      <c r="Q295" s="2">
        <v>7305.4951097481799</v>
      </c>
      <c r="R295" s="2">
        <v>7616.1034014686502</v>
      </c>
      <c r="S295" s="2">
        <v>7903.5828846576696</v>
      </c>
      <c r="T295" s="2">
        <v>8457.9152277425401</v>
      </c>
      <c r="U295" s="2">
        <v>8912.4442061303998</v>
      </c>
      <c r="V295" s="2">
        <v>9310.5822972571204</v>
      </c>
      <c r="W295" s="2">
        <v>9775.6833988521794</v>
      </c>
      <c r="X295" s="2">
        <v>10166.481007576</v>
      </c>
      <c r="Y295" s="2">
        <v>10557.800257422099</v>
      </c>
      <c r="Z295" s="2">
        <v>10952.4025351648</v>
      </c>
      <c r="AA295" s="2">
        <v>11323.6929635612</v>
      </c>
      <c r="AB295" s="2">
        <v>11679.275998516499</v>
      </c>
      <c r="AC295" s="2">
        <v>12060.0165461696</v>
      </c>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row>
    <row r="296" spans="1:60" x14ac:dyDescent="0.25">
      <c r="A296" t="s">
        <v>103</v>
      </c>
      <c r="B296" s="2" t="s">
        <v>138</v>
      </c>
      <c r="C296" s="2" t="s">
        <v>117</v>
      </c>
      <c r="D296" s="2">
        <v>0</v>
      </c>
      <c r="E296" s="2">
        <v>0</v>
      </c>
      <c r="F296" s="2">
        <v>0</v>
      </c>
      <c r="G296" s="2">
        <v>0</v>
      </c>
      <c r="H296" s="2">
        <v>0</v>
      </c>
      <c r="I296" s="2">
        <v>0</v>
      </c>
      <c r="J296" s="2">
        <v>0</v>
      </c>
      <c r="K296" s="2">
        <v>0</v>
      </c>
      <c r="L296" s="2">
        <v>0</v>
      </c>
      <c r="M296" s="2">
        <v>0</v>
      </c>
      <c r="N296" s="2">
        <v>0</v>
      </c>
      <c r="O296" s="2">
        <v>0</v>
      </c>
      <c r="P296" s="2">
        <v>0</v>
      </c>
      <c r="Q296" s="2">
        <v>0</v>
      </c>
      <c r="R296" s="2">
        <v>0</v>
      </c>
      <c r="S296" s="2">
        <v>0</v>
      </c>
      <c r="T296" s="2">
        <v>0</v>
      </c>
      <c r="U296" s="2">
        <v>0</v>
      </c>
      <c r="V296" s="2">
        <v>0</v>
      </c>
      <c r="W296" s="2">
        <v>0</v>
      </c>
      <c r="X296" s="2">
        <v>0</v>
      </c>
      <c r="Y296" s="2">
        <v>0</v>
      </c>
      <c r="Z296" s="2">
        <v>0</v>
      </c>
      <c r="AA296" s="2">
        <v>0</v>
      </c>
      <c r="AB296" s="2">
        <v>0</v>
      </c>
      <c r="AC296" s="2">
        <v>0</v>
      </c>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row>
    <row r="297" spans="1:60" x14ac:dyDescent="0.25">
      <c r="A297" t="s">
        <v>103</v>
      </c>
      <c r="B297" s="2" t="s">
        <v>138</v>
      </c>
      <c r="C297" s="2" t="s">
        <v>118</v>
      </c>
      <c r="D297" s="2">
        <v>22.101289607887502</v>
      </c>
      <c r="E297" s="2">
        <v>21.941854769129701</v>
      </c>
      <c r="F297" s="2">
        <v>22.5036874823803</v>
      </c>
      <c r="G297" s="2">
        <v>22.139067828706899</v>
      </c>
      <c r="H297" s="2">
        <v>21.850929314285899</v>
      </c>
      <c r="I297" s="2">
        <v>22.1386490173646</v>
      </c>
      <c r="J297" s="2">
        <v>21.499363568946698</v>
      </c>
      <c r="K297" s="2">
        <v>21.3957832758358</v>
      </c>
      <c r="L297" s="2">
        <v>21.2782574824158</v>
      </c>
      <c r="M297" s="2">
        <v>21.372018136256699</v>
      </c>
      <c r="N297" s="2">
        <v>20.767750216961499</v>
      </c>
      <c r="O297" s="2">
        <v>20.8520919709872</v>
      </c>
      <c r="P297" s="2">
        <v>20.9106199452387</v>
      </c>
      <c r="Q297" s="2">
        <v>20.998899893523301</v>
      </c>
      <c r="R297" s="2">
        <v>20.991153863234299</v>
      </c>
      <c r="S297" s="2">
        <v>21.257610114063901</v>
      </c>
      <c r="T297" s="2">
        <v>21.546515312495199</v>
      </c>
      <c r="U297" s="2">
        <v>21.582990286171999</v>
      </c>
      <c r="V297" s="2">
        <v>21.5117950278593</v>
      </c>
      <c r="W297" s="2">
        <v>21.394958103308198</v>
      </c>
      <c r="X297" s="2">
        <v>21.298153450439798</v>
      </c>
      <c r="Y297" s="2">
        <v>21.198339610023002</v>
      </c>
      <c r="Z297" s="2">
        <v>21.142660898989</v>
      </c>
      <c r="AA297" s="2">
        <v>21.099752117967501</v>
      </c>
      <c r="AB297" s="2">
        <v>21.082550466889</v>
      </c>
      <c r="AC297" s="2">
        <v>21.056071570390198</v>
      </c>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row>
    <row r="298" spans="1:60" x14ac:dyDescent="0.25">
      <c r="A298" t="s">
        <v>103</v>
      </c>
      <c r="B298" s="2" t="s">
        <v>138</v>
      </c>
      <c r="C298" s="2" t="s">
        <v>119</v>
      </c>
      <c r="D298" s="2">
        <v>209.53102300749799</v>
      </c>
      <c r="E298" s="2">
        <v>208.21189832437901</v>
      </c>
      <c r="F298" s="2">
        <v>209.55709591458901</v>
      </c>
      <c r="G298" s="2">
        <v>213.14031141944</v>
      </c>
      <c r="H298" s="2">
        <v>208.38911150478299</v>
      </c>
      <c r="I298" s="2">
        <v>199.01493851524299</v>
      </c>
      <c r="J298" s="2">
        <v>193.80409786455201</v>
      </c>
      <c r="K298" s="2">
        <v>194.567199895882</v>
      </c>
      <c r="L298" s="2">
        <v>198.35191047431101</v>
      </c>
      <c r="M298" s="2">
        <v>200.06186108175501</v>
      </c>
      <c r="N298" s="2">
        <v>203.52313371897799</v>
      </c>
      <c r="O298" s="2">
        <v>201.327951623014</v>
      </c>
      <c r="P298" s="2">
        <v>200.08950874070601</v>
      </c>
      <c r="Q298" s="2">
        <v>198.44897330712999</v>
      </c>
      <c r="R298" s="2">
        <v>198.28548031848101</v>
      </c>
      <c r="S298" s="2">
        <v>194.31950108564999</v>
      </c>
      <c r="T298" s="2">
        <v>192.40701459361301</v>
      </c>
      <c r="U298" s="2">
        <v>191.738707982487</v>
      </c>
      <c r="V298" s="2">
        <v>190.87779539263701</v>
      </c>
      <c r="W298" s="2">
        <v>189.835552797741</v>
      </c>
      <c r="X298" s="2">
        <v>190.189073837031</v>
      </c>
      <c r="Y298" s="2">
        <v>190.91955355496299</v>
      </c>
      <c r="Z298" s="2">
        <v>189.63866857483799</v>
      </c>
      <c r="AA298" s="2">
        <v>187.41246990290401</v>
      </c>
      <c r="AB298" s="2">
        <v>185.14582905453099</v>
      </c>
      <c r="AC298" s="2">
        <v>183.15386121394801</v>
      </c>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row>
    <row r="299" spans="1:60" x14ac:dyDescent="0.25">
      <c r="A299" t="s">
        <v>103</v>
      </c>
      <c r="B299" s="2" t="s">
        <v>138</v>
      </c>
      <c r="C299" s="2" t="s">
        <v>120</v>
      </c>
      <c r="D299" s="2">
        <v>826.84989338093305</v>
      </c>
      <c r="E299" s="2">
        <v>829.86738998575595</v>
      </c>
      <c r="F299" s="2">
        <v>820.91008581224696</v>
      </c>
      <c r="G299" s="2">
        <v>818.445926271448</v>
      </c>
      <c r="H299" s="2">
        <v>850.19981288966198</v>
      </c>
      <c r="I299" s="2">
        <v>927.16094532272996</v>
      </c>
      <c r="J299" s="2">
        <v>973.27020516793596</v>
      </c>
      <c r="K299" s="2">
        <v>963.67830499617503</v>
      </c>
      <c r="L299" s="2">
        <v>955.55424536847795</v>
      </c>
      <c r="M299" s="2">
        <v>943.17217741248101</v>
      </c>
      <c r="N299" s="2">
        <v>938.00309543052799</v>
      </c>
      <c r="O299" s="2">
        <v>937.33369632783797</v>
      </c>
      <c r="P299" s="2">
        <v>945.69334143763695</v>
      </c>
      <c r="Q299" s="2">
        <v>950.73481611576403</v>
      </c>
      <c r="R299" s="2">
        <v>950.91127308764203</v>
      </c>
      <c r="S299" s="2">
        <v>960.48282637673697</v>
      </c>
      <c r="T299" s="2">
        <v>952.77566551355903</v>
      </c>
      <c r="U299" s="2">
        <v>944.89325598844005</v>
      </c>
      <c r="V299" s="2">
        <v>941.310869933199</v>
      </c>
      <c r="W299" s="2">
        <v>939.59572705515404</v>
      </c>
      <c r="X299" s="2">
        <v>923.73175210430702</v>
      </c>
      <c r="Y299" s="2">
        <v>917.61642391316195</v>
      </c>
      <c r="Z299" s="2">
        <v>918.96631195340501</v>
      </c>
      <c r="AA299" s="2">
        <v>922.25539278860401</v>
      </c>
      <c r="AB299" s="2">
        <v>924.35689563779397</v>
      </c>
      <c r="AC299" s="2">
        <v>933.30225439443802</v>
      </c>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row>
    <row r="300" spans="1:60" x14ac:dyDescent="0.25">
      <c r="A300" t="s">
        <v>103</v>
      </c>
      <c r="B300" s="2" t="s">
        <v>138</v>
      </c>
      <c r="C300" s="2" t="s">
        <v>121</v>
      </c>
      <c r="D300" s="2">
        <v>897.32935998601704</v>
      </c>
      <c r="E300" s="2">
        <v>869.80302889225197</v>
      </c>
      <c r="F300" s="2">
        <v>866.95325009759301</v>
      </c>
      <c r="G300" s="2">
        <v>863.36229130421304</v>
      </c>
      <c r="H300" s="2">
        <v>836.96433729835599</v>
      </c>
      <c r="I300" s="2">
        <v>850.30316527624097</v>
      </c>
      <c r="J300" s="2">
        <v>877.50276667151797</v>
      </c>
      <c r="K300" s="2">
        <v>900.57164599351597</v>
      </c>
      <c r="L300" s="2">
        <v>920.03034321906296</v>
      </c>
      <c r="M300" s="2">
        <v>948.50841636778205</v>
      </c>
      <c r="N300" s="2">
        <v>969.62898683355195</v>
      </c>
      <c r="O300" s="2">
        <v>1002.62913623348</v>
      </c>
      <c r="P300" s="2">
        <v>1027.6369930245401</v>
      </c>
      <c r="Q300" s="2">
        <v>1056.19239038516</v>
      </c>
      <c r="R300" s="2">
        <v>1076.1252803898701</v>
      </c>
      <c r="S300" s="2">
        <v>1092.23672656607</v>
      </c>
      <c r="T300" s="2">
        <v>1102.58060496338</v>
      </c>
      <c r="U300" s="2">
        <v>1112.34060939393</v>
      </c>
      <c r="V300" s="2">
        <v>1116.51312518908</v>
      </c>
      <c r="W300" s="2">
        <v>1117.6977282538301</v>
      </c>
      <c r="X300" s="2">
        <v>1127.6042575735901</v>
      </c>
      <c r="Y300" s="2">
        <v>1120.22913713243</v>
      </c>
      <c r="Z300" s="2">
        <v>1111.64826163816</v>
      </c>
      <c r="AA300" s="2">
        <v>1107.5369100851699</v>
      </c>
      <c r="AB300" s="2">
        <v>1105.8742299119399</v>
      </c>
      <c r="AC300" s="2">
        <v>1091.8124047296899</v>
      </c>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row>
    <row r="301" spans="1:60" x14ac:dyDescent="0.25">
      <c r="A301" t="s">
        <v>103</v>
      </c>
      <c r="B301" s="2" t="s">
        <v>138</v>
      </c>
      <c r="C301" s="2" t="s">
        <v>122</v>
      </c>
      <c r="D301" s="2">
        <v>580.59083070875602</v>
      </c>
      <c r="E301" s="2">
        <v>588.85128036079402</v>
      </c>
      <c r="F301" s="2">
        <v>600.13626547323702</v>
      </c>
      <c r="G301" s="2">
        <v>604.310029570143</v>
      </c>
      <c r="H301" s="2">
        <v>597.66716007253694</v>
      </c>
      <c r="I301" s="2">
        <v>602.221304174642</v>
      </c>
      <c r="J301" s="2">
        <v>595.22198970805198</v>
      </c>
      <c r="K301" s="2">
        <v>587.53764499964802</v>
      </c>
      <c r="L301" s="2">
        <v>578.74514518371905</v>
      </c>
      <c r="M301" s="2">
        <v>573.42198328273696</v>
      </c>
      <c r="N301" s="2">
        <v>567.34928332187599</v>
      </c>
      <c r="O301" s="2">
        <v>572.57309338792197</v>
      </c>
      <c r="P301" s="2">
        <v>576.91708241140395</v>
      </c>
      <c r="Q301" s="2">
        <v>583.77408572730099</v>
      </c>
      <c r="R301" s="2">
        <v>593.20806503030599</v>
      </c>
      <c r="S301" s="2">
        <v>606.64158491487899</v>
      </c>
      <c r="T301" s="2">
        <v>622.19072080216904</v>
      </c>
      <c r="U301" s="2">
        <v>636.55064545467405</v>
      </c>
      <c r="V301" s="2">
        <v>650.76095124306403</v>
      </c>
      <c r="W301" s="2">
        <v>659.79469227824802</v>
      </c>
      <c r="X301" s="2">
        <v>665.05300941376004</v>
      </c>
      <c r="Y301" s="2">
        <v>667.452044370978</v>
      </c>
      <c r="Z301" s="2">
        <v>667.76166508594997</v>
      </c>
      <c r="AA301" s="2">
        <v>666.88731728579398</v>
      </c>
      <c r="AB301" s="2">
        <v>664.49536756203702</v>
      </c>
      <c r="AC301" s="2">
        <v>666.42025741299994</v>
      </c>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row>
    <row r="302" spans="1:60" x14ac:dyDescent="0.25">
      <c r="A302" t="s">
        <v>103</v>
      </c>
      <c r="B302" s="2" t="s">
        <v>138</v>
      </c>
      <c r="C302" s="2" t="s">
        <v>123</v>
      </c>
      <c r="D302" s="2">
        <v>360.11484167814399</v>
      </c>
      <c r="E302" s="2">
        <v>371.90296554407598</v>
      </c>
      <c r="F302" s="2">
        <v>378.39766227094799</v>
      </c>
      <c r="G302" s="2">
        <v>379.81721285293901</v>
      </c>
      <c r="H302" s="2">
        <v>375.34211172267402</v>
      </c>
      <c r="I302" s="2">
        <v>362.875219155406</v>
      </c>
      <c r="J302" s="2">
        <v>367.30007643636702</v>
      </c>
      <c r="K302" s="2">
        <v>375.69549361942302</v>
      </c>
      <c r="L302" s="2">
        <v>385.03763480190503</v>
      </c>
      <c r="M302" s="2">
        <v>391.23851970855401</v>
      </c>
      <c r="N302" s="2">
        <v>390.182232221547</v>
      </c>
      <c r="O302" s="2">
        <v>383.272479852147</v>
      </c>
      <c r="P302" s="2">
        <v>376.849476105988</v>
      </c>
      <c r="Q302" s="2">
        <v>368.812521313714</v>
      </c>
      <c r="R302" s="2">
        <v>365.04835050499599</v>
      </c>
      <c r="S302" s="2">
        <v>360.971110483156</v>
      </c>
      <c r="T302" s="2">
        <v>362.995213859042</v>
      </c>
      <c r="U302" s="2">
        <v>365.19685178649098</v>
      </c>
      <c r="V302" s="2">
        <v>368.56362864898898</v>
      </c>
      <c r="W302" s="2">
        <v>373.187347310051</v>
      </c>
      <c r="X302" s="2">
        <v>379.87874970658601</v>
      </c>
      <c r="Y302" s="2">
        <v>386.41679926296001</v>
      </c>
      <c r="Z302" s="2">
        <v>393.32219205857501</v>
      </c>
      <c r="AA302" s="2">
        <v>399.45855623792397</v>
      </c>
      <c r="AB302" s="2">
        <v>403.12846886380498</v>
      </c>
      <c r="AC302" s="2">
        <v>405.020232740165</v>
      </c>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row>
    <row r="303" spans="1:60" x14ac:dyDescent="0.25">
      <c r="A303" t="s">
        <v>103</v>
      </c>
      <c r="B303" s="2" t="s">
        <v>138</v>
      </c>
      <c r="C303" s="2" t="s">
        <v>124</v>
      </c>
      <c r="D303" s="2">
        <v>323.56547622215498</v>
      </c>
      <c r="E303" s="2">
        <v>326.85694081083</v>
      </c>
      <c r="F303" s="2">
        <v>336.05108740314699</v>
      </c>
      <c r="G303" s="2">
        <v>335.660348995981</v>
      </c>
      <c r="H303" s="2">
        <v>328.15411177842799</v>
      </c>
      <c r="I303" s="2">
        <v>344.01814015181401</v>
      </c>
      <c r="J303" s="2">
        <v>353.44642821295702</v>
      </c>
      <c r="K303" s="2">
        <v>356.381536280631</v>
      </c>
      <c r="L303" s="2">
        <v>360.678441596683</v>
      </c>
      <c r="M303" s="2">
        <v>359.802863703252</v>
      </c>
      <c r="N303" s="2">
        <v>354.09035575145498</v>
      </c>
      <c r="O303" s="2">
        <v>357.15363302139002</v>
      </c>
      <c r="P303" s="2">
        <v>362.84439930350999</v>
      </c>
      <c r="Q303" s="2">
        <v>369.03032132045303</v>
      </c>
      <c r="R303" s="2">
        <v>374.13517713765498</v>
      </c>
      <c r="S303" s="2">
        <v>375.48387578835502</v>
      </c>
      <c r="T303" s="2">
        <v>371.909993580547</v>
      </c>
      <c r="U303" s="2">
        <v>367.67957806803997</v>
      </c>
      <c r="V303" s="2">
        <v>361.66893758992097</v>
      </c>
      <c r="W303" s="2">
        <v>358.70511280853202</v>
      </c>
      <c r="X303" s="2">
        <v>356.31888179286</v>
      </c>
      <c r="Y303" s="2">
        <v>357.15186258816902</v>
      </c>
      <c r="Z303" s="2">
        <v>358.46941781841599</v>
      </c>
      <c r="AA303" s="2">
        <v>361.01213350358699</v>
      </c>
      <c r="AB303" s="2">
        <v>364.06041859210501</v>
      </c>
      <c r="AC303" s="2">
        <v>369.210329865223</v>
      </c>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row>
    <row r="304" spans="1:60" x14ac:dyDescent="0.25">
      <c r="A304" t="s">
        <v>103</v>
      </c>
      <c r="B304" s="2" t="s">
        <v>138</v>
      </c>
      <c r="C304" s="2" t="s">
        <v>125</v>
      </c>
      <c r="D304" s="2">
        <v>301.858203391394</v>
      </c>
      <c r="E304" s="2">
        <v>297.68242926683098</v>
      </c>
      <c r="F304" s="2">
        <v>290.93999577159701</v>
      </c>
      <c r="G304" s="2">
        <v>280.10519912535</v>
      </c>
      <c r="H304" s="2">
        <v>273.04300355463198</v>
      </c>
      <c r="I304" s="2">
        <v>276.61819097051801</v>
      </c>
      <c r="J304" s="2">
        <v>284.23099303549498</v>
      </c>
      <c r="K304" s="2">
        <v>287.89337084520099</v>
      </c>
      <c r="L304" s="2">
        <v>294.59224834096801</v>
      </c>
      <c r="M304" s="2">
        <v>304.79789338726198</v>
      </c>
      <c r="N304" s="2">
        <v>315.716940285806</v>
      </c>
      <c r="O304" s="2">
        <v>321.54127547492402</v>
      </c>
      <c r="P304" s="2">
        <v>324.03179003316399</v>
      </c>
      <c r="Q304" s="2">
        <v>327.58353322056797</v>
      </c>
      <c r="R304" s="2">
        <v>329.02118008311498</v>
      </c>
      <c r="S304" s="2">
        <v>327.644285058734</v>
      </c>
      <c r="T304" s="2">
        <v>330.56370894606601</v>
      </c>
      <c r="U304" s="2">
        <v>334.70350326759899</v>
      </c>
      <c r="V304" s="2">
        <v>338.92001771609199</v>
      </c>
      <c r="W304" s="2">
        <v>341.41554352357201</v>
      </c>
      <c r="X304" s="2">
        <v>341.13074916559299</v>
      </c>
      <c r="Y304" s="2">
        <v>338.26044880832899</v>
      </c>
      <c r="Z304" s="2">
        <v>335.02729650065203</v>
      </c>
      <c r="AA304" s="2">
        <v>330.65373299754901</v>
      </c>
      <c r="AB304" s="2">
        <v>328.35464852246503</v>
      </c>
      <c r="AC304" s="2">
        <v>326.61497379079202</v>
      </c>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row>
    <row r="305" spans="1:60" x14ac:dyDescent="0.25">
      <c r="A305" t="s">
        <v>103</v>
      </c>
      <c r="B305" s="2" t="s">
        <v>138</v>
      </c>
      <c r="C305" s="2" t="s">
        <v>126</v>
      </c>
      <c r="D305" s="2">
        <v>198.447628919762</v>
      </c>
      <c r="E305" s="2">
        <v>199.48237114782</v>
      </c>
      <c r="F305" s="2">
        <v>204.69072994980701</v>
      </c>
      <c r="G305" s="2">
        <v>204.75130432976499</v>
      </c>
      <c r="H305" s="2">
        <v>197.051415961445</v>
      </c>
      <c r="I305" s="2">
        <v>192.150616204855</v>
      </c>
      <c r="J305" s="2">
        <v>189.698788108662</v>
      </c>
      <c r="K305" s="2">
        <v>187.931523619572</v>
      </c>
      <c r="L305" s="2">
        <v>184.71516533805499</v>
      </c>
      <c r="M305" s="2">
        <v>185.34053964755299</v>
      </c>
      <c r="N305" s="2">
        <v>187.87846936048101</v>
      </c>
      <c r="O305" s="2">
        <v>192.49760485536501</v>
      </c>
      <c r="P305" s="2">
        <v>196.08895833679699</v>
      </c>
      <c r="Q305" s="2">
        <v>200.208168651232</v>
      </c>
      <c r="R305" s="2">
        <v>205.679599620771</v>
      </c>
      <c r="S305" s="2">
        <v>212.229372845943</v>
      </c>
      <c r="T305" s="2">
        <v>215.61687062235899</v>
      </c>
      <c r="U305" s="2">
        <v>217.09158694404499</v>
      </c>
      <c r="V305" s="2">
        <v>219.47951988155799</v>
      </c>
      <c r="W305" s="2">
        <v>221.12701166662899</v>
      </c>
      <c r="X305" s="2">
        <v>220.093482918549</v>
      </c>
      <c r="Y305" s="2">
        <v>221.43223420814999</v>
      </c>
      <c r="Z305" s="2">
        <v>223.11697226540201</v>
      </c>
      <c r="AA305" s="2">
        <v>224.590890153646</v>
      </c>
      <c r="AB305" s="2">
        <v>224.95509123447201</v>
      </c>
      <c r="AC305" s="2">
        <v>224.11466987308</v>
      </c>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row>
    <row r="306" spans="1:60" x14ac:dyDescent="0.25">
      <c r="A306" t="s">
        <v>103</v>
      </c>
      <c r="B306" s="2" t="s">
        <v>138</v>
      </c>
      <c r="C306" s="2" t="s">
        <v>127</v>
      </c>
      <c r="D306" s="2">
        <v>199.06604222865801</v>
      </c>
      <c r="E306" s="2">
        <v>191.86059033817199</v>
      </c>
      <c r="F306" s="2">
        <v>183.06852049085799</v>
      </c>
      <c r="G306" s="2">
        <v>181.42598613434299</v>
      </c>
      <c r="H306" s="2">
        <v>181.21976449100899</v>
      </c>
      <c r="I306" s="2">
        <v>184.47518197610901</v>
      </c>
      <c r="J306" s="2">
        <v>186.471882625577</v>
      </c>
      <c r="K306" s="2">
        <v>190.685621916223</v>
      </c>
      <c r="L306" s="2">
        <v>191.100119144948</v>
      </c>
      <c r="M306" s="2">
        <v>186.53753010428801</v>
      </c>
      <c r="N306" s="2">
        <v>180.593292955961</v>
      </c>
      <c r="O306" s="2">
        <v>176.701986850613</v>
      </c>
      <c r="P306" s="2">
        <v>173.74616222559101</v>
      </c>
      <c r="Q306" s="2">
        <v>171.32436636192401</v>
      </c>
      <c r="R306" s="2">
        <v>171.066953141536</v>
      </c>
      <c r="S306" s="2">
        <v>173.07869577474401</v>
      </c>
      <c r="T306" s="2">
        <v>176.94846130703701</v>
      </c>
      <c r="U306" s="2">
        <v>180.424105998247</v>
      </c>
      <c r="V306" s="2">
        <v>183.45692396886801</v>
      </c>
      <c r="W306" s="2">
        <v>187.96436789927199</v>
      </c>
      <c r="X306" s="2">
        <v>192.06341247491201</v>
      </c>
      <c r="Y306" s="2">
        <v>194.00104549604899</v>
      </c>
      <c r="Z306" s="2">
        <v>195.18356686489699</v>
      </c>
      <c r="AA306" s="2">
        <v>196.72848548742601</v>
      </c>
      <c r="AB306" s="2">
        <v>197.97952471122201</v>
      </c>
      <c r="AC306" s="2">
        <v>197.840420323936</v>
      </c>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row>
    <row r="307" spans="1:60" x14ac:dyDescent="0.25">
      <c r="A307" t="s">
        <v>103</v>
      </c>
      <c r="B307" s="2" t="s">
        <v>138</v>
      </c>
      <c r="C307" s="2" t="s">
        <v>128</v>
      </c>
      <c r="D307" s="2">
        <v>180.86419587613099</v>
      </c>
      <c r="E307" s="2">
        <v>180.64644825712199</v>
      </c>
      <c r="F307" s="2">
        <v>177.86092262976899</v>
      </c>
      <c r="G307" s="2">
        <v>176.907995382075</v>
      </c>
      <c r="H307" s="2">
        <v>169.891777362878</v>
      </c>
      <c r="I307" s="2">
        <v>163.53867540919799</v>
      </c>
      <c r="J307" s="2">
        <v>154.684007369976</v>
      </c>
      <c r="K307" s="2">
        <v>147.9268797638</v>
      </c>
      <c r="L307" s="2">
        <v>145.38704592808</v>
      </c>
      <c r="M307" s="2">
        <v>146.318299228738</v>
      </c>
      <c r="N307" s="2">
        <v>149.19966319933999</v>
      </c>
      <c r="O307" s="2">
        <v>152.354313144109</v>
      </c>
      <c r="P307" s="2">
        <v>155.84720911018101</v>
      </c>
      <c r="Q307" s="2">
        <v>156.12014581186199</v>
      </c>
      <c r="R307" s="2">
        <v>152.666028068803</v>
      </c>
      <c r="S307" s="2">
        <v>148.59697203657299</v>
      </c>
      <c r="T307" s="2">
        <v>145.07361343581101</v>
      </c>
      <c r="U307" s="2">
        <v>143.11277313950899</v>
      </c>
      <c r="V307" s="2">
        <v>141.419377275649</v>
      </c>
      <c r="W307" s="2">
        <v>141.67724631046499</v>
      </c>
      <c r="X307" s="2">
        <v>143.49566544874901</v>
      </c>
      <c r="Y307" s="2">
        <v>146.95989228977101</v>
      </c>
      <c r="Z307" s="2">
        <v>149.92297370143299</v>
      </c>
      <c r="AA307" s="2">
        <v>152.63453429049099</v>
      </c>
      <c r="AB307" s="2">
        <v>156.347917595746</v>
      </c>
      <c r="AC307" s="2">
        <v>159.45256456442999</v>
      </c>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row>
    <row r="308" spans="1:60" x14ac:dyDescent="0.25">
      <c r="A308" t="s">
        <v>103</v>
      </c>
      <c r="B308" s="2" t="s">
        <v>138</v>
      </c>
      <c r="C308" s="2" t="s">
        <v>129</v>
      </c>
      <c r="D308" s="2">
        <v>205.766718065693</v>
      </c>
      <c r="E308" s="2">
        <v>205.51489397409</v>
      </c>
      <c r="F308" s="2">
        <v>213.705752429949</v>
      </c>
      <c r="G308" s="2">
        <v>219.28118073479499</v>
      </c>
      <c r="H308" s="2">
        <v>225.593382757168</v>
      </c>
      <c r="I308" s="2">
        <v>227.256795172273</v>
      </c>
      <c r="J308" s="2">
        <v>230.84808957342901</v>
      </c>
      <c r="K308" s="2">
        <v>227.28022360811701</v>
      </c>
      <c r="L308" s="2">
        <v>224.099974878122</v>
      </c>
      <c r="M308" s="2">
        <v>218.67106996681099</v>
      </c>
      <c r="N308" s="2">
        <v>212.20943778469399</v>
      </c>
      <c r="O308" s="2">
        <v>204.93438858045999</v>
      </c>
      <c r="P308" s="2">
        <v>200.140766201643</v>
      </c>
      <c r="Q308" s="2">
        <v>198.749747746015</v>
      </c>
      <c r="R308" s="2">
        <v>200.215552827859</v>
      </c>
      <c r="S308" s="2">
        <v>206.62096644868399</v>
      </c>
      <c r="T308" s="2">
        <v>210.48587327059499</v>
      </c>
      <c r="U308" s="2">
        <v>213.37229970976301</v>
      </c>
      <c r="V308" s="2">
        <v>214.38289479192801</v>
      </c>
      <c r="W308" s="2">
        <v>211.37794304745699</v>
      </c>
      <c r="X308" s="2">
        <v>205.47356680891201</v>
      </c>
      <c r="Y308" s="2">
        <v>201.238584587303</v>
      </c>
      <c r="Z308" s="2">
        <v>199.300655485813</v>
      </c>
      <c r="AA308" s="2">
        <v>197.56999177950999</v>
      </c>
      <c r="AB308" s="2">
        <v>198.43115218662001</v>
      </c>
      <c r="AC308" s="2">
        <v>201.05749092615901</v>
      </c>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row>
    <row r="309" spans="1:60" x14ac:dyDescent="0.25">
      <c r="A309" t="s">
        <v>103</v>
      </c>
      <c r="B309" s="2" t="s">
        <v>138</v>
      </c>
      <c r="C309" s="2" t="s">
        <v>130</v>
      </c>
      <c r="D309" s="2">
        <v>193.79162892223701</v>
      </c>
      <c r="E309" s="2">
        <v>196.081650895953</v>
      </c>
      <c r="F309" s="2">
        <v>196.16923853755199</v>
      </c>
      <c r="G309" s="2">
        <v>202.398173654895</v>
      </c>
      <c r="H309" s="2">
        <v>206.79084386162299</v>
      </c>
      <c r="I309" s="2">
        <v>210.106548883263</v>
      </c>
      <c r="J309" s="2">
        <v>211.26135562826599</v>
      </c>
      <c r="K309" s="2">
        <v>215.965470338248</v>
      </c>
      <c r="L309" s="2">
        <v>219.653621270473</v>
      </c>
      <c r="M309" s="2">
        <v>223.055473923953</v>
      </c>
      <c r="N309" s="2">
        <v>225.719012936577</v>
      </c>
      <c r="O309" s="2">
        <v>229.25366992860299</v>
      </c>
      <c r="P309" s="2">
        <v>227.867155635637</v>
      </c>
      <c r="Q309" s="2">
        <v>226.102083857092</v>
      </c>
      <c r="R309" s="2">
        <v>222.31165631083601</v>
      </c>
      <c r="S309" s="2">
        <v>216.768853002095</v>
      </c>
      <c r="T309" s="2">
        <v>210.95005323172199</v>
      </c>
      <c r="U309" s="2">
        <v>206.77301846628899</v>
      </c>
      <c r="V309" s="2">
        <v>206.30783475639601</v>
      </c>
      <c r="W309" s="2">
        <v>208.053756423181</v>
      </c>
      <c r="X309" s="2">
        <v>214.38380941333301</v>
      </c>
      <c r="Y309" s="2">
        <v>218.79973035080701</v>
      </c>
      <c r="Z309" s="2">
        <v>222.33043905353799</v>
      </c>
      <c r="AA309" s="2">
        <v>223.41455404133899</v>
      </c>
      <c r="AB309" s="2">
        <v>221.33346637602199</v>
      </c>
      <c r="AC309" s="2">
        <v>216.65009158403399</v>
      </c>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row>
    <row r="310" spans="1:60" x14ac:dyDescent="0.25">
      <c r="A310" t="s">
        <v>103</v>
      </c>
      <c r="B310" s="2" t="s">
        <v>138</v>
      </c>
      <c r="C310" s="2" t="s">
        <v>131</v>
      </c>
      <c r="D310" s="2">
        <v>262.48570111267202</v>
      </c>
      <c r="E310" s="2">
        <v>277.48098539355198</v>
      </c>
      <c r="F310" s="2">
        <v>291.218830370045</v>
      </c>
      <c r="G310" s="2">
        <v>298.41586015228302</v>
      </c>
      <c r="H310" s="2">
        <v>310.30005224091298</v>
      </c>
      <c r="I310" s="2">
        <v>320.16051318726301</v>
      </c>
      <c r="J310" s="2">
        <v>322.85062113787399</v>
      </c>
      <c r="K310" s="2">
        <v>327.60819752111001</v>
      </c>
      <c r="L310" s="2">
        <v>334.01434065100199</v>
      </c>
      <c r="M310" s="2">
        <v>338.73504138327502</v>
      </c>
      <c r="N310" s="2">
        <v>345.888585607241</v>
      </c>
      <c r="O310" s="2">
        <v>350.656713573773</v>
      </c>
      <c r="P310" s="2">
        <v>358.87632906855799</v>
      </c>
      <c r="Q310" s="2">
        <v>368.68101339363398</v>
      </c>
      <c r="R310" s="2">
        <v>377.35835579881501</v>
      </c>
      <c r="S310" s="2">
        <v>384.44917661441798</v>
      </c>
      <c r="T310" s="2">
        <v>393.24854889718301</v>
      </c>
      <c r="U310" s="2">
        <v>394.12435761696798</v>
      </c>
      <c r="V310" s="2">
        <v>392.58181168103999</v>
      </c>
      <c r="W310" s="2">
        <v>386.68579030596197</v>
      </c>
      <c r="X310" s="2">
        <v>377.75631392906098</v>
      </c>
      <c r="Y310" s="2">
        <v>368.65970077878302</v>
      </c>
      <c r="Z310" s="2">
        <v>362.52836094829399</v>
      </c>
      <c r="AA310" s="2">
        <v>361.26794057692803</v>
      </c>
      <c r="AB310" s="2">
        <v>364.46385359720603</v>
      </c>
      <c r="AC310" s="2">
        <v>375.04754804224399</v>
      </c>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row>
    <row r="311" spans="1:60" x14ac:dyDescent="0.25">
      <c r="A311" t="s">
        <v>103</v>
      </c>
      <c r="B311" s="2" t="s">
        <v>138</v>
      </c>
      <c r="C311" s="2" t="s">
        <v>132</v>
      </c>
      <c r="D311" s="2">
        <v>442.57942931280297</v>
      </c>
      <c r="E311" s="2">
        <v>454.71731980228799</v>
      </c>
      <c r="F311" s="2">
        <v>466.75913504011299</v>
      </c>
      <c r="G311" s="2">
        <v>482.87494444882401</v>
      </c>
      <c r="H311" s="2">
        <v>500.52326739800702</v>
      </c>
      <c r="I311" s="2">
        <v>512.29097540138105</v>
      </c>
      <c r="J311" s="2">
        <v>545.75572829958503</v>
      </c>
      <c r="K311" s="2">
        <v>573.59068207828102</v>
      </c>
      <c r="L311" s="2">
        <v>594.719342210994</v>
      </c>
      <c r="M311" s="2">
        <v>619.24799237559205</v>
      </c>
      <c r="N311" s="2">
        <v>640.89093738298595</v>
      </c>
      <c r="O311" s="2">
        <v>646.95540486539903</v>
      </c>
      <c r="P311" s="2">
        <v>658.91738728083601</v>
      </c>
      <c r="Q311" s="2">
        <v>672.73309933126598</v>
      </c>
      <c r="R311" s="2">
        <v>682.48928457607701</v>
      </c>
      <c r="S311" s="2">
        <v>696.56340249235598</v>
      </c>
      <c r="T311" s="2">
        <v>708.09086614650903</v>
      </c>
      <c r="U311" s="2">
        <v>724.54521194497704</v>
      </c>
      <c r="V311" s="2">
        <v>741.88838592540003</v>
      </c>
      <c r="W311" s="2">
        <v>759.64225254367705</v>
      </c>
      <c r="X311" s="2">
        <v>775.60298774137095</v>
      </c>
      <c r="Y311" s="2">
        <v>792.43192668801305</v>
      </c>
      <c r="Z311" s="2">
        <v>795.42794028555898</v>
      </c>
      <c r="AA311" s="2">
        <v>795.47709591861803</v>
      </c>
      <c r="AB311" s="2">
        <v>785.66695574787195</v>
      </c>
      <c r="AC311" s="2">
        <v>770.63413603773995</v>
      </c>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row>
    <row r="312" spans="1:60" x14ac:dyDescent="0.25">
      <c r="A312" t="s">
        <v>103</v>
      </c>
      <c r="B312" s="2" t="s">
        <v>138</v>
      </c>
      <c r="C312" s="2" t="s">
        <v>133</v>
      </c>
      <c r="D312" s="2">
        <v>627.11784209100995</v>
      </c>
      <c r="E312" s="2">
        <v>655.492993977217</v>
      </c>
      <c r="F312" s="2">
        <v>686.76963587866305</v>
      </c>
      <c r="G312" s="2">
        <v>709.15887560887904</v>
      </c>
      <c r="H312" s="2">
        <v>731.17928923634395</v>
      </c>
      <c r="I312" s="2">
        <v>756.29808502613105</v>
      </c>
      <c r="J312" s="2">
        <v>771.26624950404198</v>
      </c>
      <c r="K312" s="2">
        <v>789.24207503139201</v>
      </c>
      <c r="L312" s="2">
        <v>822.02790997439104</v>
      </c>
      <c r="M312" s="2">
        <v>857.12061268373702</v>
      </c>
      <c r="N312" s="2">
        <v>878.79870582883404</v>
      </c>
      <c r="O312" s="2">
        <v>944.172022133577</v>
      </c>
      <c r="P312" s="2">
        <v>998.27142162423695</v>
      </c>
      <c r="Q312" s="2">
        <v>1031.8297486471999</v>
      </c>
      <c r="R312" s="2">
        <v>1079.4754691503299</v>
      </c>
      <c r="S312" s="2">
        <v>1118.5911201329</v>
      </c>
      <c r="T312" s="2">
        <v>1131.26105289013</v>
      </c>
      <c r="U312" s="2">
        <v>1154.7148664348299</v>
      </c>
      <c r="V312" s="2">
        <v>1185.36181148174</v>
      </c>
      <c r="W312" s="2">
        <v>1205.1848304549701</v>
      </c>
      <c r="X312" s="2">
        <v>1235.13498999577</v>
      </c>
      <c r="Y312" s="2">
        <v>1259.77103367978</v>
      </c>
      <c r="Z312" s="2">
        <v>1294.4573147675701</v>
      </c>
      <c r="AA312" s="2">
        <v>1332.9572520893</v>
      </c>
      <c r="AB312" s="2">
        <v>1371.55967724722</v>
      </c>
      <c r="AC312" s="2">
        <v>1407.74153204909</v>
      </c>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row>
    <row r="313" spans="1:60" x14ac:dyDescent="0.25">
      <c r="A313" t="s">
        <v>103</v>
      </c>
      <c r="B313" s="2" t="s">
        <v>138</v>
      </c>
      <c r="C313" s="2" t="s">
        <v>134</v>
      </c>
      <c r="D313" s="2">
        <v>2200.4433893109899</v>
      </c>
      <c r="E313" s="2">
        <v>2268.7320130855301</v>
      </c>
      <c r="F313" s="2">
        <v>2329.5998509759102</v>
      </c>
      <c r="G313" s="2">
        <v>2412.04275652251</v>
      </c>
      <c r="H313" s="2">
        <v>2479.4199017497199</v>
      </c>
      <c r="I313" s="2">
        <v>2489.9958282542598</v>
      </c>
      <c r="J313" s="2">
        <v>2521.2207821837501</v>
      </c>
      <c r="K313" s="2">
        <v>2565.5512332666899</v>
      </c>
      <c r="L313" s="2">
        <v>2630.4619296999099</v>
      </c>
      <c r="M313" s="2">
        <v>2691.6697586211599</v>
      </c>
      <c r="N313" s="2">
        <v>2785.6367443043</v>
      </c>
      <c r="O313" s="2">
        <v>2867.51873926588</v>
      </c>
      <c r="P313" s="2">
        <v>2954.18696703978</v>
      </c>
      <c r="Q313" s="2">
        <v>3090.7673974926201</v>
      </c>
      <c r="R313" s="2">
        <v>3218.9569441234098</v>
      </c>
      <c r="S313" s="2">
        <v>3339.61612255613</v>
      </c>
      <c r="T313" s="2">
        <v>3561.5720745654198</v>
      </c>
      <c r="U313" s="2">
        <v>3750.5258135516101</v>
      </c>
      <c r="V313" s="2">
        <v>3916.2493167689399</v>
      </c>
      <c r="W313" s="2">
        <v>4112.2307730739803</v>
      </c>
      <c r="X313" s="2">
        <v>4274.9271526336397</v>
      </c>
      <c r="Y313" s="2">
        <v>4436.8821600814499</v>
      </c>
      <c r="Z313" s="2">
        <v>4603.8266968191901</v>
      </c>
      <c r="AA313" s="2">
        <v>4763.8195772709696</v>
      </c>
      <c r="AB313" s="2">
        <v>4922.1955950990196</v>
      </c>
      <c r="AC313" s="2">
        <v>5085.8708044262003</v>
      </c>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row>
    <row r="314" spans="1:60" x14ac:dyDescent="0.25">
      <c r="A314" t="s">
        <v>103</v>
      </c>
      <c r="B314" s="2" t="s">
        <v>139</v>
      </c>
      <c r="C314" s="2" t="s">
        <v>117</v>
      </c>
      <c r="D314" s="2">
        <v>19301.329942691202</v>
      </c>
      <c r="E314" s="2">
        <v>19241.087274541998</v>
      </c>
      <c r="F314" s="2">
        <v>19045.376301780201</v>
      </c>
      <c r="G314" s="2">
        <v>18989.774964616201</v>
      </c>
      <c r="H314" s="2">
        <v>19118.846668035199</v>
      </c>
      <c r="I314" s="2">
        <v>18516.0426609354</v>
      </c>
      <c r="J314" s="2">
        <v>18307.3647659372</v>
      </c>
      <c r="K314" s="2">
        <v>18194.724640402801</v>
      </c>
      <c r="L314" s="2">
        <v>18158.016049187201</v>
      </c>
      <c r="M314" s="2">
        <v>18105.516438726099</v>
      </c>
      <c r="N314" s="2">
        <v>18330.707281075</v>
      </c>
      <c r="O314" s="2">
        <v>18601.662394250801</v>
      </c>
      <c r="P314" s="2">
        <v>18683.572572876899</v>
      </c>
      <c r="Q314" s="2">
        <v>18675.465862021101</v>
      </c>
      <c r="R314" s="2">
        <v>18659.248593483699</v>
      </c>
      <c r="S314" s="2">
        <v>18669.856388644101</v>
      </c>
      <c r="T314" s="2">
        <v>18710.339952197501</v>
      </c>
      <c r="U314" s="2">
        <v>18792.287802172301</v>
      </c>
      <c r="V314" s="2">
        <v>18905.696362921699</v>
      </c>
      <c r="W314" s="2">
        <v>19040.433921887801</v>
      </c>
      <c r="X314" s="2">
        <v>19187.310863365201</v>
      </c>
      <c r="Y314" s="2">
        <v>19343.681015244099</v>
      </c>
      <c r="Z314" s="2">
        <v>19497.921752814102</v>
      </c>
      <c r="AA314" s="2">
        <v>19650.006176758499</v>
      </c>
      <c r="AB314" s="2">
        <v>19796.529414697499</v>
      </c>
      <c r="AC314" s="2">
        <v>19934.182052559401</v>
      </c>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row>
    <row r="315" spans="1:60" x14ac:dyDescent="0.25">
      <c r="A315" t="s">
        <v>103</v>
      </c>
      <c r="B315" s="2" t="s">
        <v>139</v>
      </c>
      <c r="C315" s="2" t="s">
        <v>118</v>
      </c>
      <c r="D315" s="2">
        <v>20009.0936368845</v>
      </c>
      <c r="E315" s="2">
        <v>19940.4045239511</v>
      </c>
      <c r="F315" s="2">
        <v>20092.596731999402</v>
      </c>
      <c r="G315" s="2">
        <v>19813.922808551401</v>
      </c>
      <c r="H315" s="2">
        <v>19652.6942832817</v>
      </c>
      <c r="I315" s="2">
        <v>19799.0839349778</v>
      </c>
      <c r="J315" s="2">
        <v>19572.812212864799</v>
      </c>
      <c r="K315" s="2">
        <v>19406.106300523901</v>
      </c>
      <c r="L315" s="2">
        <v>19341.883885056599</v>
      </c>
      <c r="M315" s="2">
        <v>19444.5311157387</v>
      </c>
      <c r="N315" s="2">
        <v>19023.5113849464</v>
      </c>
      <c r="O315" s="2">
        <v>18889.7325165166</v>
      </c>
      <c r="P315" s="2">
        <v>18871.652244766399</v>
      </c>
      <c r="Q315" s="2">
        <v>18908.139555307702</v>
      </c>
      <c r="R315" s="2">
        <v>18911.654376733099</v>
      </c>
      <c r="S315" s="2">
        <v>19123.983675898198</v>
      </c>
      <c r="T315" s="2">
        <v>19380.4610574748</v>
      </c>
      <c r="U315" s="2">
        <v>19448.989580469701</v>
      </c>
      <c r="V315" s="2">
        <v>19427.244770284298</v>
      </c>
      <c r="W315" s="2">
        <v>19397.714005994399</v>
      </c>
      <c r="X315" s="2">
        <v>19400.508948171999</v>
      </c>
      <c r="Y315" s="2">
        <v>19433.543322909602</v>
      </c>
      <c r="Z315" s="2">
        <v>19508.558580637698</v>
      </c>
      <c r="AA315" s="2">
        <v>19616.112886892799</v>
      </c>
      <c r="AB315" s="2">
        <v>19746.313278804701</v>
      </c>
      <c r="AC315" s="2">
        <v>19890.050216149601</v>
      </c>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row>
    <row r="316" spans="1:60" x14ac:dyDescent="0.25">
      <c r="A316" t="s">
        <v>103</v>
      </c>
      <c r="B316" s="2" t="s">
        <v>139</v>
      </c>
      <c r="C316" s="2" t="s">
        <v>119</v>
      </c>
      <c r="D316" s="2">
        <v>19181.139089095199</v>
      </c>
      <c r="E316" s="2">
        <v>19606.039496077399</v>
      </c>
      <c r="F316" s="2">
        <v>19738.142005116599</v>
      </c>
      <c r="G316" s="2">
        <v>20136.876461217798</v>
      </c>
      <c r="H316" s="2">
        <v>20243.180234271302</v>
      </c>
      <c r="I316" s="2">
        <v>20239.716004572401</v>
      </c>
      <c r="J316" s="2">
        <v>20127.518698009699</v>
      </c>
      <c r="K316" s="2">
        <v>20252.344034240101</v>
      </c>
      <c r="L316" s="2">
        <v>20144.221758400599</v>
      </c>
      <c r="M316" s="2">
        <v>20038.981887467198</v>
      </c>
      <c r="N316" s="2">
        <v>20248.4788392306</v>
      </c>
      <c r="O316" s="2">
        <v>20110.346768597501</v>
      </c>
      <c r="P316" s="2">
        <v>19970.9719543664</v>
      </c>
      <c r="Q316" s="2">
        <v>19915.240981997798</v>
      </c>
      <c r="R316" s="2">
        <v>19967.672549097901</v>
      </c>
      <c r="S316" s="2">
        <v>19591.630794728298</v>
      </c>
      <c r="T316" s="2">
        <v>19463.2115511958</v>
      </c>
      <c r="U316" s="2">
        <v>19471.756254124099</v>
      </c>
      <c r="V316" s="2">
        <v>19532.713959994398</v>
      </c>
      <c r="W316" s="2">
        <v>19568.443261380799</v>
      </c>
      <c r="X316" s="2">
        <v>19769.4130964494</v>
      </c>
      <c r="Y316" s="2">
        <v>20014.2233419322</v>
      </c>
      <c r="Z316" s="2">
        <v>20073.152892389699</v>
      </c>
      <c r="AA316" s="2">
        <v>20043.319051778701</v>
      </c>
      <c r="AB316" s="2">
        <v>20006.316678066902</v>
      </c>
      <c r="AC316" s="2">
        <v>20004.624122636302</v>
      </c>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row>
    <row r="317" spans="1:60" x14ac:dyDescent="0.25">
      <c r="A317" t="s">
        <v>103</v>
      </c>
      <c r="B317" s="2" t="s">
        <v>139</v>
      </c>
      <c r="C317" s="2" t="s">
        <v>120</v>
      </c>
      <c r="D317" s="2">
        <v>18707.152848960901</v>
      </c>
      <c r="E317" s="2">
        <v>18732.6811218783</v>
      </c>
      <c r="F317" s="2">
        <v>18703.622256612001</v>
      </c>
      <c r="G317" s="2">
        <v>18722.467835480398</v>
      </c>
      <c r="H317" s="2">
        <v>18955.612395903299</v>
      </c>
      <c r="I317" s="2">
        <v>19192.65980999</v>
      </c>
      <c r="J317" s="2">
        <v>19586.896321239601</v>
      </c>
      <c r="K317" s="2">
        <v>19679.139942109301</v>
      </c>
      <c r="L317" s="2">
        <v>20068.109559043001</v>
      </c>
      <c r="M317" s="2">
        <v>20196.526250322298</v>
      </c>
      <c r="N317" s="2">
        <v>20304.165317512801</v>
      </c>
      <c r="O317" s="2">
        <v>20299.1800670585</v>
      </c>
      <c r="P317" s="2">
        <v>20428.558788387501</v>
      </c>
      <c r="Q317" s="2">
        <v>20388.134599657598</v>
      </c>
      <c r="R317" s="2">
        <v>20324.686343533998</v>
      </c>
      <c r="S317" s="2">
        <v>20520.675168181999</v>
      </c>
      <c r="T317" s="2">
        <v>20390.101974803001</v>
      </c>
      <c r="U317" s="2">
        <v>20247.5058801866</v>
      </c>
      <c r="V317" s="2">
        <v>20182.433810722199</v>
      </c>
      <c r="W317" s="2">
        <v>20190.0641459129</v>
      </c>
      <c r="X317" s="2">
        <v>19856.057016836701</v>
      </c>
      <c r="Y317" s="2">
        <v>19722.002145602099</v>
      </c>
      <c r="Z317" s="2">
        <v>19744.623296969101</v>
      </c>
      <c r="AA317" s="2">
        <v>19821.741889885601</v>
      </c>
      <c r="AB317" s="2">
        <v>19888.5534188893</v>
      </c>
      <c r="AC317" s="2">
        <v>20076.436097417001</v>
      </c>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row>
    <row r="318" spans="1:60" x14ac:dyDescent="0.25">
      <c r="A318" t="s">
        <v>103</v>
      </c>
      <c r="B318" s="2" t="s">
        <v>139</v>
      </c>
      <c r="C318" s="2" t="s">
        <v>121</v>
      </c>
      <c r="D318" s="2">
        <v>17994.218966328201</v>
      </c>
      <c r="E318" s="2">
        <v>17854.360904676101</v>
      </c>
      <c r="F318" s="2">
        <v>17815.823704648999</v>
      </c>
      <c r="G318" s="2">
        <v>17670.330403506799</v>
      </c>
      <c r="H318" s="2">
        <v>17285.9705888834</v>
      </c>
      <c r="I318" s="2">
        <v>17072.724198738699</v>
      </c>
      <c r="J318" s="2">
        <v>17068.286669580899</v>
      </c>
      <c r="K318" s="2">
        <v>17131.895949953199</v>
      </c>
      <c r="L318" s="2">
        <v>17131.387511430999</v>
      </c>
      <c r="M318" s="2">
        <v>17458.068216091298</v>
      </c>
      <c r="N318" s="2">
        <v>17726.830012795301</v>
      </c>
      <c r="O318" s="2">
        <v>18179.606674398401</v>
      </c>
      <c r="P318" s="2">
        <v>18482.872330961502</v>
      </c>
      <c r="Q318" s="2">
        <v>18902.9513561122</v>
      </c>
      <c r="R318" s="2">
        <v>19139.909738787501</v>
      </c>
      <c r="S318" s="2">
        <v>19284.832029031499</v>
      </c>
      <c r="T318" s="2">
        <v>19335.837606991699</v>
      </c>
      <c r="U318" s="2">
        <v>19440.0479317791</v>
      </c>
      <c r="V318" s="2">
        <v>19440.660867708699</v>
      </c>
      <c r="W318" s="2">
        <v>19406.956581994</v>
      </c>
      <c r="X318" s="2">
        <v>19553.777069255499</v>
      </c>
      <c r="Y318" s="2">
        <v>19430.512788263401</v>
      </c>
      <c r="Z318" s="2">
        <v>19288.5473545647</v>
      </c>
      <c r="AA318" s="2">
        <v>19211.878483724198</v>
      </c>
      <c r="AB318" s="2">
        <v>19171.1221581104</v>
      </c>
      <c r="AC318" s="2">
        <v>18899.678311394</v>
      </c>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row>
    <row r="319" spans="1:60" x14ac:dyDescent="0.25">
      <c r="A319" t="s">
        <v>103</v>
      </c>
      <c r="B319" s="2" t="s">
        <v>139</v>
      </c>
      <c r="C319" s="2" t="s">
        <v>122</v>
      </c>
      <c r="D319" s="2">
        <v>17796.870496361102</v>
      </c>
      <c r="E319" s="2">
        <v>17970.2508558023</v>
      </c>
      <c r="F319" s="2">
        <v>18332.536035958299</v>
      </c>
      <c r="G319" s="2">
        <v>18456.996579208899</v>
      </c>
      <c r="H319" s="2">
        <v>18122.1158613927</v>
      </c>
      <c r="I319" s="2">
        <v>17804.089592378299</v>
      </c>
      <c r="J319" s="2">
        <v>17525.386898423902</v>
      </c>
      <c r="K319" s="2">
        <v>17263.447558804801</v>
      </c>
      <c r="L319" s="2">
        <v>17143.513626862001</v>
      </c>
      <c r="M319" s="2">
        <v>17112.878165600101</v>
      </c>
      <c r="N319" s="2">
        <v>17173.0560378642</v>
      </c>
      <c r="O319" s="2">
        <v>17274.849115403798</v>
      </c>
      <c r="P319" s="2">
        <v>17414.301498745299</v>
      </c>
      <c r="Q319" s="2">
        <v>17537.7757245906</v>
      </c>
      <c r="R319" s="2">
        <v>17800.979207404402</v>
      </c>
      <c r="S319" s="2">
        <v>18096.6643449043</v>
      </c>
      <c r="T319" s="2">
        <v>18549.9588377853</v>
      </c>
      <c r="U319" s="2">
        <v>18928.723805351601</v>
      </c>
      <c r="V319" s="2">
        <v>19316.8222619185</v>
      </c>
      <c r="W319" s="2">
        <v>19588.165653311102</v>
      </c>
      <c r="X319" s="2">
        <v>19753.3502690928</v>
      </c>
      <c r="Y319" s="2">
        <v>19833.546639922199</v>
      </c>
      <c r="Z319" s="2">
        <v>19925.517474730201</v>
      </c>
      <c r="AA319" s="2">
        <v>19950.042289361299</v>
      </c>
      <c r="AB319" s="2">
        <v>19944.077043764199</v>
      </c>
      <c r="AC319" s="2">
        <v>20048.736091333401</v>
      </c>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row>
    <row r="320" spans="1:60" x14ac:dyDescent="0.25">
      <c r="A320" t="s">
        <v>103</v>
      </c>
      <c r="B320" s="2" t="s">
        <v>139</v>
      </c>
      <c r="C320" s="2" t="s">
        <v>123</v>
      </c>
      <c r="D320" s="2">
        <v>17240.046923487</v>
      </c>
      <c r="E320" s="2">
        <v>17410.6552332766</v>
      </c>
      <c r="F320" s="2">
        <v>17298.4834121065</v>
      </c>
      <c r="G320" s="2">
        <v>17426.704326480402</v>
      </c>
      <c r="H320" s="2">
        <v>17733.855620627801</v>
      </c>
      <c r="I320" s="2">
        <v>17822.657052798801</v>
      </c>
      <c r="J320" s="2">
        <v>17928.461394368798</v>
      </c>
      <c r="K320" s="2">
        <v>18167.685505418202</v>
      </c>
      <c r="L320" s="2">
        <v>18301.7225853571</v>
      </c>
      <c r="M320" s="2">
        <v>18308.030303543401</v>
      </c>
      <c r="N320" s="2">
        <v>18254.237327777399</v>
      </c>
      <c r="O320" s="2">
        <v>18210.442245403501</v>
      </c>
      <c r="P320" s="2">
        <v>18122.8577929971</v>
      </c>
      <c r="Q320" s="2">
        <v>18093.877801935101</v>
      </c>
      <c r="R320" s="2">
        <v>18102.134010188602</v>
      </c>
      <c r="S320" s="2">
        <v>18183.378016029601</v>
      </c>
      <c r="T320" s="2">
        <v>18275.7074494804</v>
      </c>
      <c r="U320" s="2">
        <v>18408.006541124301</v>
      </c>
      <c r="V320" s="2">
        <v>18546.141330363502</v>
      </c>
      <c r="W320" s="2">
        <v>18765.9799451422</v>
      </c>
      <c r="X320" s="2">
        <v>19042.432328576699</v>
      </c>
      <c r="Y320" s="2">
        <v>19461.7715000514</v>
      </c>
      <c r="Z320" s="2">
        <v>19838.405654135</v>
      </c>
      <c r="AA320" s="2">
        <v>20190.989431590999</v>
      </c>
      <c r="AB320" s="2">
        <v>20460.991579464298</v>
      </c>
      <c r="AC320" s="2">
        <v>20629.184307174601</v>
      </c>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row>
    <row r="321" spans="1:60" x14ac:dyDescent="0.25">
      <c r="A321" t="s">
        <v>103</v>
      </c>
      <c r="B321" s="2" t="s">
        <v>139</v>
      </c>
      <c r="C321" s="2" t="s">
        <v>124</v>
      </c>
      <c r="D321" s="2">
        <v>16104.403217338</v>
      </c>
      <c r="E321" s="2">
        <v>16376.210299484999</v>
      </c>
      <c r="F321" s="2">
        <v>16704.546162173101</v>
      </c>
      <c r="G321" s="2">
        <v>16817.325542872601</v>
      </c>
      <c r="H321" s="2">
        <v>17033.757283627099</v>
      </c>
      <c r="I321" s="2">
        <v>17381.7729974293</v>
      </c>
      <c r="J321" s="2">
        <v>17533.6685135111</v>
      </c>
      <c r="K321" s="2">
        <v>17672.235194018202</v>
      </c>
      <c r="L321" s="2">
        <v>17987.9137702312</v>
      </c>
      <c r="M321" s="2">
        <v>18401.441505552899</v>
      </c>
      <c r="N321" s="2">
        <v>18608.087803849099</v>
      </c>
      <c r="O321" s="2">
        <v>18812.447343165401</v>
      </c>
      <c r="P321" s="2">
        <v>19046.452933896599</v>
      </c>
      <c r="Q321" s="2">
        <v>19200.957670693399</v>
      </c>
      <c r="R321" s="2">
        <v>19227.346867008098</v>
      </c>
      <c r="S321" s="2">
        <v>19204.3180834671</v>
      </c>
      <c r="T321" s="2">
        <v>19192.322855107501</v>
      </c>
      <c r="U321" s="2">
        <v>19130.441601708</v>
      </c>
      <c r="V321" s="2">
        <v>19103.469645998899</v>
      </c>
      <c r="W321" s="2">
        <v>19116.0540116884</v>
      </c>
      <c r="X321" s="2">
        <v>19194.524090827799</v>
      </c>
      <c r="Y321" s="2">
        <v>19275.0640207178</v>
      </c>
      <c r="Z321" s="2">
        <v>19398.967169146501</v>
      </c>
      <c r="AA321" s="2">
        <v>19539.632329137301</v>
      </c>
      <c r="AB321" s="2">
        <v>19734.709831108601</v>
      </c>
      <c r="AC321" s="2">
        <v>19995.0195840741</v>
      </c>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row>
    <row r="322" spans="1:60" x14ac:dyDescent="0.25">
      <c r="A322" t="s">
        <v>103</v>
      </c>
      <c r="B322" s="2" t="s">
        <v>139</v>
      </c>
      <c r="C322" s="2" t="s">
        <v>125</v>
      </c>
      <c r="D322" s="2">
        <v>17526.658661916601</v>
      </c>
      <c r="E322" s="2">
        <v>17009.411030301599</v>
      </c>
      <c r="F322" s="2">
        <v>16655.565341945701</v>
      </c>
      <c r="G322" s="2">
        <v>16237.549523456801</v>
      </c>
      <c r="H322" s="2">
        <v>16126.586253233099</v>
      </c>
      <c r="I322" s="2">
        <v>16255.029827489099</v>
      </c>
      <c r="J322" s="2">
        <v>16597.774774234102</v>
      </c>
      <c r="K322" s="2">
        <v>17019.569338439302</v>
      </c>
      <c r="L322" s="2">
        <v>17303.971256745001</v>
      </c>
      <c r="M322" s="2">
        <v>17668.358047351001</v>
      </c>
      <c r="N322" s="2">
        <v>18094.172297334699</v>
      </c>
      <c r="O322" s="2">
        <v>18321.4369575196</v>
      </c>
      <c r="P322" s="2">
        <v>18507.612272195602</v>
      </c>
      <c r="Q322" s="2">
        <v>18809.170445160398</v>
      </c>
      <c r="R322" s="2">
        <v>19174.0735124485</v>
      </c>
      <c r="S322" s="2">
        <v>19364.206267602502</v>
      </c>
      <c r="T322" s="2">
        <v>19553.979020214501</v>
      </c>
      <c r="U322" s="2">
        <v>19744.137292822699</v>
      </c>
      <c r="V322" s="2">
        <v>19878.739980341299</v>
      </c>
      <c r="W322" s="2">
        <v>19908.336919548299</v>
      </c>
      <c r="X322" s="2">
        <v>19895.871478098001</v>
      </c>
      <c r="Y322" s="2">
        <v>19893.816666492901</v>
      </c>
      <c r="Z322" s="2">
        <v>19843.289475028399</v>
      </c>
      <c r="AA322" s="2">
        <v>19817.724709066999</v>
      </c>
      <c r="AB322" s="2">
        <v>19832.0072753563</v>
      </c>
      <c r="AC322" s="2">
        <v>19907.7576879712</v>
      </c>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row>
    <row r="323" spans="1:60" x14ac:dyDescent="0.25">
      <c r="A323" t="s">
        <v>103</v>
      </c>
      <c r="B323" s="2" t="s">
        <v>139</v>
      </c>
      <c r="C323" s="2" t="s">
        <v>126</v>
      </c>
      <c r="D323" s="2">
        <v>18092.023255554901</v>
      </c>
      <c r="E323" s="2">
        <v>18368.2260622022</v>
      </c>
      <c r="F323" s="2">
        <v>18433.774905497801</v>
      </c>
      <c r="G323" s="2">
        <v>18491.966091471098</v>
      </c>
      <c r="H323" s="2">
        <v>18131.036454977799</v>
      </c>
      <c r="I323" s="2">
        <v>17467.263363109301</v>
      </c>
      <c r="J323" s="2">
        <v>16946.280952062501</v>
      </c>
      <c r="K323" s="2">
        <v>16696.205882660899</v>
      </c>
      <c r="L323" s="2">
        <v>16423.596063206602</v>
      </c>
      <c r="M323" s="2">
        <v>16490.726809580399</v>
      </c>
      <c r="N323" s="2">
        <v>16716.775448917801</v>
      </c>
      <c r="O323" s="2">
        <v>17124.153450755901</v>
      </c>
      <c r="P323" s="2">
        <v>17595.881681733601</v>
      </c>
      <c r="Q323" s="2">
        <v>17943.249800838701</v>
      </c>
      <c r="R323" s="2">
        <v>18321.853797035099</v>
      </c>
      <c r="S323" s="2">
        <v>18727.035635783501</v>
      </c>
      <c r="T323" s="2">
        <v>18952.277536474001</v>
      </c>
      <c r="U323" s="2">
        <v>19134.101783591799</v>
      </c>
      <c r="V323" s="2">
        <v>19405.1565972479</v>
      </c>
      <c r="W323" s="2">
        <v>19735.815748645298</v>
      </c>
      <c r="X323" s="2">
        <v>19912.4605728723</v>
      </c>
      <c r="Y323" s="2">
        <v>20088.546514928599</v>
      </c>
      <c r="Z323" s="2">
        <v>20251.458625386</v>
      </c>
      <c r="AA323" s="2">
        <v>20373.535576202699</v>
      </c>
      <c r="AB323" s="2">
        <v>20404.499691999299</v>
      </c>
      <c r="AC323" s="2">
        <v>20397.213825317602</v>
      </c>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row>
    <row r="324" spans="1:60" x14ac:dyDescent="0.25">
      <c r="A324" t="s">
        <v>103</v>
      </c>
      <c r="B324" s="2" t="s">
        <v>139</v>
      </c>
      <c r="C324" s="2" t="s">
        <v>127</v>
      </c>
      <c r="D324" s="2">
        <v>18836.742749421901</v>
      </c>
      <c r="E324" s="2">
        <v>18305.634877259599</v>
      </c>
      <c r="F324" s="2">
        <v>17849.6315241542</v>
      </c>
      <c r="G324" s="2">
        <v>17657.895267845</v>
      </c>
      <c r="H324" s="2">
        <v>17731.736083860102</v>
      </c>
      <c r="I324" s="2">
        <v>18072.071190333001</v>
      </c>
      <c r="J324" s="2">
        <v>18275.884566175901</v>
      </c>
      <c r="K324" s="2">
        <v>18365.5837466183</v>
      </c>
      <c r="L324" s="2">
        <v>18383.669392088501</v>
      </c>
      <c r="M324" s="2">
        <v>18066.124006218401</v>
      </c>
      <c r="N324" s="2">
        <v>17524.499752734901</v>
      </c>
      <c r="O324" s="2">
        <v>17084.5710172092</v>
      </c>
      <c r="P324" s="2">
        <v>16879.414747446801</v>
      </c>
      <c r="Q324" s="2">
        <v>16671.8146428277</v>
      </c>
      <c r="R324" s="2">
        <v>16766.6135357823</v>
      </c>
      <c r="S324" s="2">
        <v>17018.2243367062</v>
      </c>
      <c r="T324" s="2">
        <v>17433.184768469098</v>
      </c>
      <c r="U324" s="2">
        <v>17911.996361570698</v>
      </c>
      <c r="V324" s="2">
        <v>18279.771828482699</v>
      </c>
      <c r="W324" s="2">
        <v>18658.538154465001</v>
      </c>
      <c r="X324" s="2">
        <v>19042.497811971702</v>
      </c>
      <c r="Y324" s="2">
        <v>19259.635154816599</v>
      </c>
      <c r="Z324" s="2">
        <v>19433.989229463699</v>
      </c>
      <c r="AA324" s="2">
        <v>19682.070540668399</v>
      </c>
      <c r="AB324" s="2">
        <v>19987.217189605501</v>
      </c>
      <c r="AC324" s="2">
        <v>20153.582019063</v>
      </c>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row>
    <row r="325" spans="1:60" x14ac:dyDescent="0.25">
      <c r="A325" t="s">
        <v>103</v>
      </c>
      <c r="B325" s="2" t="s">
        <v>139</v>
      </c>
      <c r="C325" s="2" t="s">
        <v>128</v>
      </c>
      <c r="D325" s="2">
        <v>19814.800670851098</v>
      </c>
      <c r="E325" s="2">
        <v>20172.1821233312</v>
      </c>
      <c r="F325" s="2">
        <v>20242.061969125301</v>
      </c>
      <c r="G325" s="2">
        <v>20128.216292107001</v>
      </c>
      <c r="H325" s="2">
        <v>19787.579021866401</v>
      </c>
      <c r="I325" s="2">
        <v>19115.6070762048</v>
      </c>
      <c r="J325" s="2">
        <v>18452.128107784501</v>
      </c>
      <c r="K325" s="2">
        <v>17953.890886548801</v>
      </c>
      <c r="L325" s="2">
        <v>17664.193004907302</v>
      </c>
      <c r="M325" s="2">
        <v>17699.4112145168</v>
      </c>
      <c r="N325" s="2">
        <v>18104.075517508802</v>
      </c>
      <c r="O325" s="2">
        <v>18376.984873720699</v>
      </c>
      <c r="P325" s="2">
        <v>18517.683080561099</v>
      </c>
      <c r="Q325" s="2">
        <v>18558.6210949087</v>
      </c>
      <c r="R325" s="2">
        <v>18282.808378883899</v>
      </c>
      <c r="S325" s="2">
        <v>17774.9672296795</v>
      </c>
      <c r="T325" s="2">
        <v>17358.066720100502</v>
      </c>
      <c r="U325" s="2">
        <v>17162.930800836799</v>
      </c>
      <c r="V325" s="2">
        <v>16985.809133242699</v>
      </c>
      <c r="W325" s="2">
        <v>17094.1134258165</v>
      </c>
      <c r="X325" s="2">
        <v>17356.406525067501</v>
      </c>
      <c r="Y325" s="2">
        <v>17772.5936458422</v>
      </c>
      <c r="Z325" s="2">
        <v>18255.453497417198</v>
      </c>
      <c r="AA325" s="2">
        <v>18641.3465846494</v>
      </c>
      <c r="AB325" s="2">
        <v>19026.810844400399</v>
      </c>
      <c r="AC325" s="2">
        <v>19400.9449701876</v>
      </c>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row>
    <row r="326" spans="1:60" x14ac:dyDescent="0.25">
      <c r="A326" t="s">
        <v>103</v>
      </c>
      <c r="B326" s="2" t="s">
        <v>139</v>
      </c>
      <c r="C326" s="2" t="s">
        <v>129</v>
      </c>
      <c r="D326" s="2">
        <v>18095.585145679499</v>
      </c>
      <c r="E326" s="2">
        <v>18248.849608111301</v>
      </c>
      <c r="F326" s="2">
        <v>18691.850703510201</v>
      </c>
      <c r="G326" s="2">
        <v>19198.092476445599</v>
      </c>
      <c r="H326" s="2">
        <v>19815.933611990898</v>
      </c>
      <c r="I326" s="2">
        <v>20123.7531973771</v>
      </c>
      <c r="J326" s="2">
        <v>20454.522785866699</v>
      </c>
      <c r="K326" s="2">
        <v>20397.9813677647</v>
      </c>
      <c r="L326" s="2">
        <v>20288.592876610201</v>
      </c>
      <c r="M326" s="2">
        <v>19846.900306633699</v>
      </c>
      <c r="N326" s="2">
        <v>19282.713534100702</v>
      </c>
      <c r="O326" s="2">
        <v>18714.502166314502</v>
      </c>
      <c r="P326" s="2">
        <v>18285.4228636271</v>
      </c>
      <c r="Q326" s="2">
        <v>18056.409572005799</v>
      </c>
      <c r="R326" s="2">
        <v>18130.635688328701</v>
      </c>
      <c r="S326" s="2">
        <v>18562.8087116354</v>
      </c>
      <c r="T326" s="2">
        <v>18874.470502002001</v>
      </c>
      <c r="U326" s="2">
        <v>19042.8138121433</v>
      </c>
      <c r="V326" s="2">
        <v>19091.443148703001</v>
      </c>
      <c r="W326" s="2">
        <v>18845.178527585202</v>
      </c>
      <c r="X326" s="2">
        <v>18359.323858827302</v>
      </c>
      <c r="Y326" s="2">
        <v>17958.3031553031</v>
      </c>
      <c r="Z326" s="2">
        <v>17771.687421858001</v>
      </c>
      <c r="AA326" s="2">
        <v>17623.544258801699</v>
      </c>
      <c r="AB326" s="2">
        <v>17750.2695089808</v>
      </c>
      <c r="AC326" s="2">
        <v>18033.561271990999</v>
      </c>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row>
    <row r="327" spans="1:60" x14ac:dyDescent="0.25">
      <c r="A327" t="s">
        <v>103</v>
      </c>
      <c r="B327" s="2" t="s">
        <v>139</v>
      </c>
      <c r="C327" s="2" t="s">
        <v>130</v>
      </c>
      <c r="D327" s="2">
        <v>16985.615125128101</v>
      </c>
      <c r="E327" s="2">
        <v>16983.440550793599</v>
      </c>
      <c r="F327" s="2">
        <v>17235.710457174901</v>
      </c>
      <c r="G327" s="2">
        <v>17586.613777352901</v>
      </c>
      <c r="H327" s="2">
        <v>17786.725302680599</v>
      </c>
      <c r="I327" s="2">
        <v>18086.010117280901</v>
      </c>
      <c r="J327" s="2">
        <v>18313.5450528084</v>
      </c>
      <c r="K327" s="2">
        <v>18686.912672578499</v>
      </c>
      <c r="L327" s="2">
        <v>19124.719093265699</v>
      </c>
      <c r="M327" s="2">
        <v>19605.849654737402</v>
      </c>
      <c r="N327" s="2">
        <v>19968.897240512099</v>
      </c>
      <c r="O327" s="2">
        <v>20332.664966161301</v>
      </c>
      <c r="P327" s="2">
        <v>20347.1057303733</v>
      </c>
      <c r="Q327" s="2">
        <v>20293.7166673008</v>
      </c>
      <c r="R327" s="2">
        <v>19917.891435281901</v>
      </c>
      <c r="S327" s="2">
        <v>19412.855643154198</v>
      </c>
      <c r="T327" s="2">
        <v>18908.4562237551</v>
      </c>
      <c r="U327" s="2">
        <v>18531.494958349402</v>
      </c>
      <c r="V327" s="2">
        <v>18352.623218235502</v>
      </c>
      <c r="W327" s="2">
        <v>18462.852074673901</v>
      </c>
      <c r="X327" s="2">
        <v>18921.220170147801</v>
      </c>
      <c r="Y327" s="2">
        <v>19266.4938457348</v>
      </c>
      <c r="Z327" s="2">
        <v>19456.406915838401</v>
      </c>
      <c r="AA327" s="2">
        <v>19512.574833434701</v>
      </c>
      <c r="AB327" s="2">
        <v>19292.7473491727</v>
      </c>
      <c r="AC327" s="2">
        <v>18832.5224163522</v>
      </c>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row>
    <row r="328" spans="1:60" x14ac:dyDescent="0.25">
      <c r="A328" t="s">
        <v>103</v>
      </c>
      <c r="B328" s="2" t="s">
        <v>139</v>
      </c>
      <c r="C328" s="2" t="s">
        <v>131</v>
      </c>
      <c r="D328" s="2">
        <v>13210.814464681</v>
      </c>
      <c r="E328" s="2">
        <v>13985.70962184</v>
      </c>
      <c r="F328" s="2">
        <v>14679.8386827548</v>
      </c>
      <c r="G328" s="2">
        <v>15075.230030337199</v>
      </c>
      <c r="H328" s="2">
        <v>15799.736119274299</v>
      </c>
      <c r="I328" s="2">
        <v>16336.6311499474</v>
      </c>
      <c r="J328" s="2">
        <v>16365.4375990963</v>
      </c>
      <c r="K328" s="2">
        <v>16579.557501415198</v>
      </c>
      <c r="L328" s="2">
        <v>16885.8176869038</v>
      </c>
      <c r="M328" s="2">
        <v>17000.839540182598</v>
      </c>
      <c r="N328" s="2">
        <v>17330.785624973501</v>
      </c>
      <c r="O328" s="2">
        <v>17593.259453520499</v>
      </c>
      <c r="P328" s="2">
        <v>17972.643787121</v>
      </c>
      <c r="Q328" s="2">
        <v>18407.6408359079</v>
      </c>
      <c r="R328" s="2">
        <v>18877.681509572201</v>
      </c>
      <c r="S328" s="2">
        <v>19256.6716005786</v>
      </c>
      <c r="T328" s="2">
        <v>19626.065633344999</v>
      </c>
      <c r="U328" s="2">
        <v>19688.989788168801</v>
      </c>
      <c r="V328" s="2">
        <v>19677.820629567999</v>
      </c>
      <c r="W328" s="2">
        <v>19364.750455279602</v>
      </c>
      <c r="X328" s="2">
        <v>18925.042591886398</v>
      </c>
      <c r="Y328" s="2">
        <v>18488.600058800999</v>
      </c>
      <c r="Z328" s="2">
        <v>18170.293143199899</v>
      </c>
      <c r="AA328" s="2">
        <v>18043.775572354902</v>
      </c>
      <c r="AB328" s="2">
        <v>18185.764236123799</v>
      </c>
      <c r="AC328" s="2">
        <v>18659.531639389799</v>
      </c>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row>
    <row r="329" spans="1:60" x14ac:dyDescent="0.25">
      <c r="A329" t="s">
        <v>103</v>
      </c>
      <c r="B329" s="2" t="s">
        <v>139</v>
      </c>
      <c r="C329" s="2" t="s">
        <v>132</v>
      </c>
      <c r="D329" s="2">
        <v>10394.6788308096</v>
      </c>
      <c r="E329" s="2">
        <v>10631.4493749251</v>
      </c>
      <c r="F329" s="2">
        <v>10812.843624321</v>
      </c>
      <c r="G329" s="2">
        <v>11119.241957919499</v>
      </c>
      <c r="H329" s="2">
        <v>11526.510666145199</v>
      </c>
      <c r="I329" s="2">
        <v>11745.4694055853</v>
      </c>
      <c r="J329" s="2">
        <v>12570.5160861284</v>
      </c>
      <c r="K329" s="2">
        <v>13257.8495346864</v>
      </c>
      <c r="L329" s="2">
        <v>13669.9067572535</v>
      </c>
      <c r="M329" s="2">
        <v>14296.0490443082</v>
      </c>
      <c r="N329" s="2">
        <v>14819.1584578531</v>
      </c>
      <c r="O329" s="2">
        <v>14890.9058921422</v>
      </c>
      <c r="P329" s="2">
        <v>15131.8769398407</v>
      </c>
      <c r="Q329" s="2">
        <v>15445.5831362606</v>
      </c>
      <c r="R329" s="2">
        <v>15598.8983475684</v>
      </c>
      <c r="S329" s="2">
        <v>15931.7882975505</v>
      </c>
      <c r="T329" s="2">
        <v>16206.1945891747</v>
      </c>
      <c r="U329" s="2">
        <v>16580.582213834201</v>
      </c>
      <c r="V329" s="2">
        <v>17005.672830261101</v>
      </c>
      <c r="W329" s="2">
        <v>17459.524960353901</v>
      </c>
      <c r="X329" s="2">
        <v>17843.147811270701</v>
      </c>
      <c r="Y329" s="2">
        <v>18211.140848032999</v>
      </c>
      <c r="Z329" s="2">
        <v>18312.857534210299</v>
      </c>
      <c r="AA329" s="2">
        <v>18340.240140309001</v>
      </c>
      <c r="AB329" s="2">
        <v>18091.492571466199</v>
      </c>
      <c r="AC329" s="2">
        <v>17725.410850876298</v>
      </c>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row>
    <row r="330" spans="1:60" x14ac:dyDescent="0.25">
      <c r="A330" t="s">
        <v>103</v>
      </c>
      <c r="B330" s="2" t="s">
        <v>139</v>
      </c>
      <c r="C330" s="2" t="s">
        <v>133</v>
      </c>
      <c r="D330" s="2">
        <v>7155.3253789582104</v>
      </c>
      <c r="E330" s="2">
        <v>7337.73652369722</v>
      </c>
      <c r="F330" s="2">
        <v>7584.7668974069702</v>
      </c>
      <c r="G330" s="2">
        <v>7810.2378908991604</v>
      </c>
      <c r="H330" s="2">
        <v>7990.3261104171297</v>
      </c>
      <c r="I330" s="2">
        <v>8321.7506292656799</v>
      </c>
      <c r="J330" s="2">
        <v>8586.6486316719001</v>
      </c>
      <c r="K330" s="2">
        <v>8826.6663128830005</v>
      </c>
      <c r="L330" s="2">
        <v>9209.5103437942507</v>
      </c>
      <c r="M330" s="2">
        <v>9587.8777223595207</v>
      </c>
      <c r="N330" s="2">
        <v>9833.4306998089196</v>
      </c>
      <c r="O330" s="2">
        <v>10586.226462985</v>
      </c>
      <c r="P330" s="2">
        <v>11205.0055974059</v>
      </c>
      <c r="Q330" s="2">
        <v>11594.654453364699</v>
      </c>
      <c r="R330" s="2">
        <v>12152.933146880599</v>
      </c>
      <c r="S330" s="2">
        <v>12616.011486535001</v>
      </c>
      <c r="T330" s="2">
        <v>12726.065534728101</v>
      </c>
      <c r="U330" s="2">
        <v>12979.104655343899</v>
      </c>
      <c r="V330" s="2">
        <v>13282.4862510766</v>
      </c>
      <c r="W330" s="2">
        <v>13465.218373175199</v>
      </c>
      <c r="X330" s="2">
        <v>13790.9791677347</v>
      </c>
      <c r="Y330" s="2">
        <v>14067.560044526501</v>
      </c>
      <c r="Z330" s="2">
        <v>14429.5159943708</v>
      </c>
      <c r="AA330" s="2">
        <v>14837.486125524199</v>
      </c>
      <c r="AB330" s="2">
        <v>15267.673946918199</v>
      </c>
      <c r="AC330" s="2">
        <v>15644.994170173601</v>
      </c>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row>
    <row r="331" spans="1:60" x14ac:dyDescent="0.25">
      <c r="A331" t="s">
        <v>103</v>
      </c>
      <c r="B331" s="2" t="s">
        <v>139</v>
      </c>
      <c r="C331" s="2" t="s">
        <v>134</v>
      </c>
      <c r="D331" s="2">
        <v>7625.8563306230999</v>
      </c>
      <c r="E331" s="2">
        <v>7726.3333453018504</v>
      </c>
      <c r="F331" s="2">
        <v>7777.8465997768599</v>
      </c>
      <c r="G331" s="2">
        <v>7884.6717393362196</v>
      </c>
      <c r="H331" s="2">
        <v>7968.5083139705002</v>
      </c>
      <c r="I331" s="2">
        <v>8086.17369399156</v>
      </c>
      <c r="J331" s="2">
        <v>8249.1345510197207</v>
      </c>
      <c r="K331" s="2">
        <v>8443.2549020980296</v>
      </c>
      <c r="L331" s="2">
        <v>8701.1732540800695</v>
      </c>
      <c r="M331" s="2">
        <v>8942.6758395647594</v>
      </c>
      <c r="N331" s="2">
        <v>9288.2724043638209</v>
      </c>
      <c r="O331" s="2">
        <v>9611.6586332132702</v>
      </c>
      <c r="P331" s="2">
        <v>9929.5704108929094</v>
      </c>
      <c r="Q331" s="2">
        <v>10396.262507240799</v>
      </c>
      <c r="R331" s="2">
        <v>10835.060345592099</v>
      </c>
      <c r="S331" s="2">
        <v>11243.1990072138</v>
      </c>
      <c r="T331" s="2">
        <v>12019.487302308</v>
      </c>
      <c r="U331" s="2">
        <v>12662.970019681999</v>
      </c>
      <c r="V331" s="2">
        <v>13226.831614026099</v>
      </c>
      <c r="W331" s="2">
        <v>13887.914171926201</v>
      </c>
      <c r="X331" s="2">
        <v>14441.408160209699</v>
      </c>
      <c r="Y331" s="2">
        <v>14994.6824175035</v>
      </c>
      <c r="Z331" s="2">
        <v>15556.229231984</v>
      </c>
      <c r="AA331" s="2">
        <v>16087.5125408322</v>
      </c>
      <c r="AB331" s="2">
        <v>16601.471593615501</v>
      </c>
      <c r="AC331" s="2">
        <v>17145.8873505958</v>
      </c>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row>
    <row r="332" spans="1:60" x14ac:dyDescent="0.25">
      <c r="A332" t="s">
        <v>104</v>
      </c>
      <c r="B332" s="2" t="s">
        <v>137</v>
      </c>
      <c r="C332" s="2" t="s">
        <v>117</v>
      </c>
      <c r="D332" s="2">
        <v>25626.080345410501</v>
      </c>
      <c r="E332" s="2">
        <v>25486.828745517301</v>
      </c>
      <c r="F332" s="2">
        <v>25381.635969204901</v>
      </c>
      <c r="G332" s="2">
        <v>25451.355324789602</v>
      </c>
      <c r="H332" s="2">
        <v>25370.309012942202</v>
      </c>
      <c r="I332" s="2">
        <v>24486.196811580699</v>
      </c>
      <c r="J332" s="2">
        <v>23888.625309046402</v>
      </c>
      <c r="K332" s="2">
        <v>23615.518328803599</v>
      </c>
      <c r="L332" s="2">
        <v>23457.291241477</v>
      </c>
      <c r="M332" s="2">
        <v>23487.082923579401</v>
      </c>
      <c r="N332" s="2">
        <v>23572.019059918701</v>
      </c>
      <c r="O332" s="2">
        <v>23657.913975649499</v>
      </c>
      <c r="P332" s="2">
        <v>23613.836413148201</v>
      </c>
      <c r="Q332" s="2">
        <v>23489.416473393299</v>
      </c>
      <c r="R332" s="2">
        <v>23393.652802905101</v>
      </c>
      <c r="S332" s="2">
        <v>23421.5519489896</v>
      </c>
      <c r="T332" s="2">
        <v>23512.6713616503</v>
      </c>
      <c r="U332" s="2">
        <v>23659.292618531999</v>
      </c>
      <c r="V332" s="2">
        <v>23895.645891262</v>
      </c>
      <c r="W332" s="2">
        <v>24133.530572385102</v>
      </c>
      <c r="X332" s="2">
        <v>24439.6434141387</v>
      </c>
      <c r="Y332" s="2">
        <v>24703.428490755799</v>
      </c>
      <c r="Z332" s="2">
        <v>25040.070939568901</v>
      </c>
      <c r="AA332" s="2">
        <v>25363.275359520299</v>
      </c>
      <c r="AB332" s="2">
        <v>25740.153657523799</v>
      </c>
      <c r="AC332" s="2">
        <v>26047.2587500626</v>
      </c>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row>
    <row r="333" spans="1:60" x14ac:dyDescent="0.25">
      <c r="A333" t="s">
        <v>104</v>
      </c>
      <c r="B333" s="2" t="s">
        <v>137</v>
      </c>
      <c r="C333" s="2" t="s">
        <v>118</v>
      </c>
      <c r="D333" s="2">
        <v>25606.286292736</v>
      </c>
      <c r="E333" s="2">
        <v>25673.584944955601</v>
      </c>
      <c r="F333" s="2">
        <v>25943.192888355901</v>
      </c>
      <c r="G333" s="2">
        <v>26039.0045938004</v>
      </c>
      <c r="H333" s="2">
        <v>26077.366430394501</v>
      </c>
      <c r="I333" s="2">
        <v>26118.511658591699</v>
      </c>
      <c r="J333" s="2">
        <v>25679.360186296701</v>
      </c>
      <c r="K333" s="2">
        <v>25152.646258759702</v>
      </c>
      <c r="L333" s="2">
        <v>24812.523977482899</v>
      </c>
      <c r="M333" s="2">
        <v>24454.5220366539</v>
      </c>
      <c r="N333" s="2">
        <v>23921.136878948499</v>
      </c>
      <c r="O333" s="2">
        <v>23527.687440401001</v>
      </c>
      <c r="P333" s="2">
        <v>23534.8074419285</v>
      </c>
      <c r="Q333" s="2">
        <v>23609.8000623835</v>
      </c>
      <c r="R333" s="2">
        <v>23747.262809508</v>
      </c>
      <c r="S333" s="2">
        <v>23954.774673229302</v>
      </c>
      <c r="T333" s="2">
        <v>24242.291001011701</v>
      </c>
      <c r="U333" s="2">
        <v>24310.109420499699</v>
      </c>
      <c r="V333" s="2">
        <v>24314.190678757201</v>
      </c>
      <c r="W333" s="2">
        <v>24301.778738375699</v>
      </c>
      <c r="X333" s="2">
        <v>24371.110105805601</v>
      </c>
      <c r="Y333" s="2">
        <v>24450.0804685164</v>
      </c>
      <c r="Z333" s="2">
        <v>24649.252123411301</v>
      </c>
      <c r="AA333" s="2">
        <v>24894.788971107599</v>
      </c>
      <c r="AB333" s="2">
        <v>25223.139513460199</v>
      </c>
      <c r="AC333" s="2">
        <v>25533.827322136502</v>
      </c>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row>
    <row r="334" spans="1:60" x14ac:dyDescent="0.25">
      <c r="A334" t="s">
        <v>104</v>
      </c>
      <c r="B334" s="2" t="s">
        <v>137</v>
      </c>
      <c r="C334" s="2" t="s">
        <v>119</v>
      </c>
      <c r="D334" s="2">
        <v>23735.992149451598</v>
      </c>
      <c r="E334" s="2">
        <v>24234.935415759901</v>
      </c>
      <c r="F334" s="2">
        <v>24641.614681889499</v>
      </c>
      <c r="G334" s="2">
        <v>25046.644132663401</v>
      </c>
      <c r="H334" s="2">
        <v>25528.3475018676</v>
      </c>
      <c r="I334" s="2">
        <v>25775.687737638302</v>
      </c>
      <c r="J334" s="2">
        <v>25845.0292604893</v>
      </c>
      <c r="K334" s="2">
        <v>25920.9483676772</v>
      </c>
      <c r="L334" s="2">
        <v>25965.906997260801</v>
      </c>
      <c r="M334" s="2">
        <v>25979.472576465701</v>
      </c>
      <c r="N334" s="2">
        <v>26090.016206255899</v>
      </c>
      <c r="O334" s="2">
        <v>25784.978238229702</v>
      </c>
      <c r="P334" s="2">
        <v>25367.1353357072</v>
      </c>
      <c r="Q334" s="2">
        <v>25088.414210335599</v>
      </c>
      <c r="R334" s="2">
        <v>24739.7073710972</v>
      </c>
      <c r="S334" s="2">
        <v>24320.504448413401</v>
      </c>
      <c r="T334" s="2">
        <v>24075.895560744</v>
      </c>
      <c r="U334" s="2">
        <v>24177.659979438798</v>
      </c>
      <c r="V334" s="2">
        <v>24370.872752048199</v>
      </c>
      <c r="W334" s="2">
        <v>24596.8314879096</v>
      </c>
      <c r="X334" s="2">
        <v>24858.393374270199</v>
      </c>
      <c r="Y334" s="2">
        <v>25158.5937427278</v>
      </c>
      <c r="Z334" s="2">
        <v>25293.372606546302</v>
      </c>
      <c r="AA334" s="2">
        <v>25336.299008298301</v>
      </c>
      <c r="AB334" s="2">
        <v>25420.946692942802</v>
      </c>
      <c r="AC334" s="2">
        <v>25519.809647110302</v>
      </c>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row>
    <row r="335" spans="1:60" x14ac:dyDescent="0.25">
      <c r="A335" t="s">
        <v>104</v>
      </c>
      <c r="B335" s="2" t="s">
        <v>137</v>
      </c>
      <c r="C335" s="2" t="s">
        <v>120</v>
      </c>
      <c r="D335" s="2">
        <v>24084.518023029399</v>
      </c>
      <c r="E335" s="2">
        <v>23950.986482325599</v>
      </c>
      <c r="F335" s="2">
        <v>23823.770272723501</v>
      </c>
      <c r="G335" s="2">
        <v>23760.8273952499</v>
      </c>
      <c r="H335" s="2">
        <v>23498.699653717002</v>
      </c>
      <c r="I335" s="2">
        <v>23293.0912357038</v>
      </c>
      <c r="J335" s="2">
        <v>23703.359632560001</v>
      </c>
      <c r="K335" s="2">
        <v>24105.103739027902</v>
      </c>
      <c r="L335" s="2">
        <v>24534.458755984499</v>
      </c>
      <c r="M335" s="2">
        <v>25095.909607568399</v>
      </c>
      <c r="N335" s="2">
        <v>25504.552822528902</v>
      </c>
      <c r="O335" s="2">
        <v>25693.561093251101</v>
      </c>
      <c r="P335" s="2">
        <v>25899.041512399301</v>
      </c>
      <c r="Q335" s="2">
        <v>26026.260050250999</v>
      </c>
      <c r="R335" s="2">
        <v>26053.860498080299</v>
      </c>
      <c r="S335" s="2">
        <v>26180.462562466601</v>
      </c>
      <c r="T335" s="2">
        <v>26015.437017249002</v>
      </c>
      <c r="U335" s="2">
        <v>25663.622436858601</v>
      </c>
      <c r="V335" s="2">
        <v>25451.5489550852</v>
      </c>
      <c r="W335" s="2">
        <v>25157.198516877099</v>
      </c>
      <c r="X335" s="2">
        <v>24820.020080912</v>
      </c>
      <c r="Y335" s="2">
        <v>24598.378465935701</v>
      </c>
      <c r="Z335" s="2">
        <v>24762.550679335902</v>
      </c>
      <c r="AA335" s="2">
        <v>25001.965987829401</v>
      </c>
      <c r="AB335" s="2">
        <v>25325.700603245499</v>
      </c>
      <c r="AC335" s="2">
        <v>25622.733768620801</v>
      </c>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row>
    <row r="336" spans="1:60" x14ac:dyDescent="0.25">
      <c r="A336" t="s">
        <v>104</v>
      </c>
      <c r="B336" s="2" t="s">
        <v>137</v>
      </c>
      <c r="C336" s="2" t="s">
        <v>121</v>
      </c>
      <c r="D336" s="2">
        <v>24330.992796686602</v>
      </c>
      <c r="E336" s="2">
        <v>24575.140702921399</v>
      </c>
      <c r="F336" s="2">
        <v>24807.0946186154</v>
      </c>
      <c r="G336" s="2">
        <v>24927.836945138599</v>
      </c>
      <c r="H336" s="2">
        <v>24579.218957928399</v>
      </c>
      <c r="I336" s="2">
        <v>23768.608797533801</v>
      </c>
      <c r="J336" s="2">
        <v>22802.942362067799</v>
      </c>
      <c r="K336" s="2">
        <v>22309.608711954199</v>
      </c>
      <c r="L336" s="2">
        <v>22091.288822570601</v>
      </c>
      <c r="M336" s="2">
        <v>22158.035796186701</v>
      </c>
      <c r="N336" s="2">
        <v>22415.915365083802</v>
      </c>
      <c r="O336" s="2">
        <v>22999.587645457599</v>
      </c>
      <c r="P336" s="2">
        <v>23634.5421531506</v>
      </c>
      <c r="Q336" s="2">
        <v>24188.850502748701</v>
      </c>
      <c r="R336" s="2">
        <v>24752.930742693999</v>
      </c>
      <c r="S336" s="2">
        <v>25251.077569466601</v>
      </c>
      <c r="T336" s="2">
        <v>25572.812792964902</v>
      </c>
      <c r="U336" s="2">
        <v>25830.2907221442</v>
      </c>
      <c r="V336" s="2">
        <v>26025.758949386302</v>
      </c>
      <c r="W336" s="2">
        <v>26081.5354832179</v>
      </c>
      <c r="X336" s="2">
        <v>26225.523702520499</v>
      </c>
      <c r="Y336" s="2">
        <v>26072.9809664881</v>
      </c>
      <c r="Z336" s="2">
        <v>25834.291012206599</v>
      </c>
      <c r="AA336" s="2">
        <v>25684.513775053201</v>
      </c>
      <c r="AB336" s="2">
        <v>25548.673056160402</v>
      </c>
      <c r="AC336" s="2">
        <v>25326.152812738099</v>
      </c>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row>
    <row r="337" spans="1:60" x14ac:dyDescent="0.25">
      <c r="A337" t="s">
        <v>104</v>
      </c>
      <c r="B337" s="2" t="s">
        <v>137</v>
      </c>
      <c r="C337" s="2" t="s">
        <v>122</v>
      </c>
      <c r="D337" s="2">
        <v>25028.510682356798</v>
      </c>
      <c r="E337" s="2">
        <v>25620.184326598501</v>
      </c>
      <c r="F337" s="2">
        <v>26076.127032966499</v>
      </c>
      <c r="G337" s="2">
        <v>26307.718471611999</v>
      </c>
      <c r="H337" s="2">
        <v>26215.965633730899</v>
      </c>
      <c r="I337" s="2">
        <v>25153.1572407883</v>
      </c>
      <c r="J337" s="2">
        <v>24294.675218075601</v>
      </c>
      <c r="K337" s="2">
        <v>23718.8615768257</v>
      </c>
      <c r="L337" s="2">
        <v>23251.294936182199</v>
      </c>
      <c r="M337" s="2">
        <v>23101.322933473701</v>
      </c>
      <c r="N337" s="2">
        <v>23106.683716584801</v>
      </c>
      <c r="O337" s="2">
        <v>22860.8787373171</v>
      </c>
      <c r="P337" s="2">
        <v>22933.9845938863</v>
      </c>
      <c r="Q337" s="2">
        <v>23074.239675131899</v>
      </c>
      <c r="R337" s="2">
        <v>23238.6660217233</v>
      </c>
      <c r="S337" s="2">
        <v>23676.9654190605</v>
      </c>
      <c r="T337" s="2">
        <v>24418.6498403224</v>
      </c>
      <c r="U337" s="2">
        <v>25109.903319267702</v>
      </c>
      <c r="V337" s="2">
        <v>25739.975555934201</v>
      </c>
      <c r="W337" s="2">
        <v>26301.741072636501</v>
      </c>
      <c r="X337" s="2">
        <v>26765.764698103601</v>
      </c>
      <c r="Y337" s="2">
        <v>26985.771192455199</v>
      </c>
      <c r="Z337" s="2">
        <v>27254.171350554101</v>
      </c>
      <c r="AA337" s="2">
        <v>27429.464803899999</v>
      </c>
      <c r="AB337" s="2">
        <v>27601.090700176799</v>
      </c>
      <c r="AC337" s="2">
        <v>27722.853127733099</v>
      </c>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row>
    <row r="338" spans="1:60" x14ac:dyDescent="0.25">
      <c r="A338" t="s">
        <v>104</v>
      </c>
      <c r="B338" s="2" t="s">
        <v>137</v>
      </c>
      <c r="C338" s="2" t="s">
        <v>123</v>
      </c>
      <c r="D338" s="2">
        <v>24580.305993692898</v>
      </c>
      <c r="E338" s="2">
        <v>25104.422964067799</v>
      </c>
      <c r="F338" s="2">
        <v>25727.396916550599</v>
      </c>
      <c r="G338" s="2">
        <v>26332.9912237545</v>
      </c>
      <c r="H338" s="2">
        <v>26808.250388789402</v>
      </c>
      <c r="I338" s="2">
        <v>26516.777370926298</v>
      </c>
      <c r="J338" s="2">
        <v>26168.347115742301</v>
      </c>
      <c r="K338" s="2">
        <v>25749.006791781499</v>
      </c>
      <c r="L338" s="2">
        <v>25338.6338154734</v>
      </c>
      <c r="M338" s="2">
        <v>25147.6614604276</v>
      </c>
      <c r="N338" s="2">
        <v>24894.777623052902</v>
      </c>
      <c r="O338" s="2">
        <v>24630.606352208</v>
      </c>
      <c r="P338" s="2">
        <v>24550.469636158199</v>
      </c>
      <c r="Q338" s="2">
        <v>24495.475666161601</v>
      </c>
      <c r="R338" s="2">
        <v>24498.651970495099</v>
      </c>
      <c r="S338" s="2">
        <v>24704.502742064298</v>
      </c>
      <c r="T338" s="2">
        <v>24797.4614826203</v>
      </c>
      <c r="U338" s="2">
        <v>25009.784959909099</v>
      </c>
      <c r="V338" s="2">
        <v>25303.9621710711</v>
      </c>
      <c r="W338" s="2">
        <v>25558.7006290637</v>
      </c>
      <c r="X338" s="2">
        <v>25992.644268931901</v>
      </c>
      <c r="Y338" s="2">
        <v>26600.502992542399</v>
      </c>
      <c r="Z338" s="2">
        <v>27269.852243118501</v>
      </c>
      <c r="AA338" s="2">
        <v>27824.624099911998</v>
      </c>
      <c r="AB338" s="2">
        <v>28430.625280224402</v>
      </c>
      <c r="AC338" s="2">
        <v>28821.303180512401</v>
      </c>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row>
    <row r="339" spans="1:60" x14ac:dyDescent="0.25">
      <c r="A339" t="s">
        <v>104</v>
      </c>
      <c r="B339" s="2" t="s">
        <v>137</v>
      </c>
      <c r="C339" s="2" t="s">
        <v>124</v>
      </c>
      <c r="D339" s="2">
        <v>23310.001100103502</v>
      </c>
      <c r="E339" s="2">
        <v>23838.126512886702</v>
      </c>
      <c r="F339" s="2">
        <v>24664.767243477501</v>
      </c>
      <c r="G339" s="2">
        <v>25255.0290645434</v>
      </c>
      <c r="H339" s="2">
        <v>25992.2395543436</v>
      </c>
      <c r="I339" s="2">
        <v>26118.996422199401</v>
      </c>
      <c r="J339" s="2">
        <v>26185.799405755901</v>
      </c>
      <c r="K339" s="2">
        <v>26098.1843423766</v>
      </c>
      <c r="L339" s="2">
        <v>26178.014849463299</v>
      </c>
      <c r="M339" s="2">
        <v>26346.253298305899</v>
      </c>
      <c r="N339" s="2">
        <v>26431.724862119201</v>
      </c>
      <c r="O339" s="2">
        <v>26410.788990470799</v>
      </c>
      <c r="P339" s="2">
        <v>26369.171784442799</v>
      </c>
      <c r="Q339" s="2">
        <v>26292.962199657399</v>
      </c>
      <c r="R339" s="2">
        <v>26214.463292594399</v>
      </c>
      <c r="S339" s="2">
        <v>26175.058735685601</v>
      </c>
      <c r="T339" s="2">
        <v>26197.237313143502</v>
      </c>
      <c r="U339" s="2">
        <v>26242.143216406901</v>
      </c>
      <c r="V339" s="2">
        <v>26343.877146141702</v>
      </c>
      <c r="W339" s="2">
        <v>26453.557430271299</v>
      </c>
      <c r="X339" s="2">
        <v>26680.543164432998</v>
      </c>
      <c r="Y339" s="2">
        <v>26757.293349192099</v>
      </c>
      <c r="Z339" s="2">
        <v>27020.7204387647</v>
      </c>
      <c r="AA339" s="2">
        <v>27307.992031972801</v>
      </c>
      <c r="AB339" s="2">
        <v>27661.320443946301</v>
      </c>
      <c r="AC339" s="2">
        <v>28076.680088736401</v>
      </c>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row>
    <row r="340" spans="1:60" x14ac:dyDescent="0.25">
      <c r="A340" t="s">
        <v>104</v>
      </c>
      <c r="B340" s="2" t="s">
        <v>137</v>
      </c>
      <c r="C340" s="2" t="s">
        <v>125</v>
      </c>
      <c r="D340" s="2">
        <v>24693.216165695801</v>
      </c>
      <c r="E340" s="2">
        <v>24199.379718951601</v>
      </c>
      <c r="F340" s="2">
        <v>23829.458186212501</v>
      </c>
      <c r="G340" s="2">
        <v>23804.304515289801</v>
      </c>
      <c r="H340" s="2">
        <v>23931.915925825098</v>
      </c>
      <c r="I340" s="2">
        <v>24139.862834036001</v>
      </c>
      <c r="J340" s="2">
        <v>24455.0758380517</v>
      </c>
      <c r="K340" s="2">
        <v>24959.470817964699</v>
      </c>
      <c r="L340" s="2">
        <v>25323.7506887407</v>
      </c>
      <c r="M340" s="2">
        <v>25837.153992501499</v>
      </c>
      <c r="N340" s="2">
        <v>26137.861996870899</v>
      </c>
      <c r="O340" s="2">
        <v>26248.3145992225</v>
      </c>
      <c r="P340" s="2">
        <v>26307.9442821966</v>
      </c>
      <c r="Q340" s="2">
        <v>26457.923529248299</v>
      </c>
      <c r="R340" s="2">
        <v>26636.2067794834</v>
      </c>
      <c r="S340" s="2">
        <v>26803.6746653435</v>
      </c>
      <c r="T340" s="2">
        <v>26973.254760614898</v>
      </c>
      <c r="U340" s="2">
        <v>27043.810222999498</v>
      </c>
      <c r="V340" s="2">
        <v>27125.5317270329</v>
      </c>
      <c r="W340" s="2">
        <v>27160.444024581298</v>
      </c>
      <c r="X340" s="2">
        <v>27197.307047924602</v>
      </c>
      <c r="Y340" s="2">
        <v>27228.622056486998</v>
      </c>
      <c r="Z340" s="2">
        <v>27335.918899418601</v>
      </c>
      <c r="AA340" s="2">
        <v>27455.413187003702</v>
      </c>
      <c r="AB340" s="2">
        <v>27668.237727340998</v>
      </c>
      <c r="AC340" s="2">
        <v>27906.0898910797</v>
      </c>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row>
    <row r="341" spans="1:60" x14ac:dyDescent="0.25">
      <c r="A341" t="s">
        <v>104</v>
      </c>
      <c r="B341" s="2" t="s">
        <v>137</v>
      </c>
      <c r="C341" s="2" t="s">
        <v>126</v>
      </c>
      <c r="D341" s="2">
        <v>24315.604980706601</v>
      </c>
      <c r="E341" s="2">
        <v>25172.064965144</v>
      </c>
      <c r="F341" s="2">
        <v>25624.2090536289</v>
      </c>
      <c r="G341" s="2">
        <v>25694.238852240898</v>
      </c>
      <c r="H341" s="2">
        <v>25650.194315245299</v>
      </c>
      <c r="I341" s="2">
        <v>24837.352780480702</v>
      </c>
      <c r="J341" s="2">
        <v>24118.0396356905</v>
      </c>
      <c r="K341" s="2">
        <v>23532.106410097898</v>
      </c>
      <c r="L341" s="2">
        <v>23344.381520425799</v>
      </c>
      <c r="M341" s="2">
        <v>23379.076076228099</v>
      </c>
      <c r="N341" s="2">
        <v>23779.959888776601</v>
      </c>
      <c r="O341" s="2">
        <v>24255.359711061501</v>
      </c>
      <c r="P341" s="2">
        <v>24898.082487670599</v>
      </c>
      <c r="Q341" s="2">
        <v>25407.783289610801</v>
      </c>
      <c r="R341" s="2">
        <v>25898.566637505301</v>
      </c>
      <c r="S341" s="2">
        <v>26228.983253008199</v>
      </c>
      <c r="T341" s="2">
        <v>26415.440039259898</v>
      </c>
      <c r="U341" s="2">
        <v>26511.0846459448</v>
      </c>
      <c r="V341" s="2">
        <v>26700.170327248401</v>
      </c>
      <c r="W341" s="2">
        <v>26929.419547740199</v>
      </c>
      <c r="X341" s="2">
        <v>27131.326972713599</v>
      </c>
      <c r="Y341" s="2">
        <v>27307.134485092702</v>
      </c>
      <c r="Z341" s="2">
        <v>27450.775667142301</v>
      </c>
      <c r="AA341" s="2">
        <v>27579.9413898639</v>
      </c>
      <c r="AB341" s="2">
        <v>27721.290688735498</v>
      </c>
      <c r="AC341" s="2">
        <v>27800.076327699499</v>
      </c>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row>
    <row r="342" spans="1:60" x14ac:dyDescent="0.25">
      <c r="A342" t="s">
        <v>104</v>
      </c>
      <c r="B342" s="2" t="s">
        <v>137</v>
      </c>
      <c r="C342" s="2" t="s">
        <v>127</v>
      </c>
      <c r="D342" s="2">
        <v>23738.303757592399</v>
      </c>
      <c r="E342" s="2">
        <v>23262.612830470101</v>
      </c>
      <c r="F342" s="2">
        <v>23044.3662819415</v>
      </c>
      <c r="G342" s="2">
        <v>23065.769530960199</v>
      </c>
      <c r="H342" s="2">
        <v>23447.546169788598</v>
      </c>
      <c r="I342" s="2">
        <v>24078.815189172899</v>
      </c>
      <c r="J342" s="2">
        <v>24752.364474128801</v>
      </c>
      <c r="K342" s="2">
        <v>25150.950279737201</v>
      </c>
      <c r="L342" s="2">
        <v>25162.789010379998</v>
      </c>
      <c r="M342" s="2">
        <v>25028.497002086599</v>
      </c>
      <c r="N342" s="2">
        <v>24425.610693545001</v>
      </c>
      <c r="O342" s="2">
        <v>23884.5541898103</v>
      </c>
      <c r="P342" s="2">
        <v>23502.180671034399</v>
      </c>
      <c r="Q342" s="2">
        <v>23437.509360757002</v>
      </c>
      <c r="R342" s="2">
        <v>23557.186515915699</v>
      </c>
      <c r="S342" s="2">
        <v>24020.097929404601</v>
      </c>
      <c r="T342" s="2">
        <v>24611.1788355198</v>
      </c>
      <c r="U342" s="2">
        <v>25308.392619074701</v>
      </c>
      <c r="V342" s="2">
        <v>25897.749310217099</v>
      </c>
      <c r="W342" s="2">
        <v>26408.277792664099</v>
      </c>
      <c r="X342" s="2">
        <v>26754.510031653401</v>
      </c>
      <c r="Y342" s="2">
        <v>26921.699597601099</v>
      </c>
      <c r="Z342" s="2">
        <v>27054.8112454734</v>
      </c>
      <c r="AA342" s="2">
        <v>27254.2639740216</v>
      </c>
      <c r="AB342" s="2">
        <v>27566.121004655201</v>
      </c>
      <c r="AC342" s="2">
        <v>27799.554334061901</v>
      </c>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row>
    <row r="343" spans="1:60" x14ac:dyDescent="0.25">
      <c r="A343" t="s">
        <v>104</v>
      </c>
      <c r="B343" s="2" t="s">
        <v>137</v>
      </c>
      <c r="C343" s="2" t="s">
        <v>128</v>
      </c>
      <c r="D343" s="2">
        <v>23774.224371881999</v>
      </c>
      <c r="E343" s="2">
        <v>23905.2596201837</v>
      </c>
      <c r="F343" s="2">
        <v>23783.0065731467</v>
      </c>
      <c r="G343" s="2">
        <v>23724.7411378094</v>
      </c>
      <c r="H343" s="2">
        <v>23366.258551118601</v>
      </c>
      <c r="I343" s="2">
        <v>23036.225999641301</v>
      </c>
      <c r="J343" s="2">
        <v>22651.833668081799</v>
      </c>
      <c r="K343" s="2">
        <v>22453.215732062799</v>
      </c>
      <c r="L343" s="2">
        <v>22498.315925797098</v>
      </c>
      <c r="M343" s="2">
        <v>22883.9115882679</v>
      </c>
      <c r="N343" s="2">
        <v>23610.472284620198</v>
      </c>
      <c r="O343" s="2">
        <v>24326.194890711999</v>
      </c>
      <c r="P343" s="2">
        <v>24785.769221149701</v>
      </c>
      <c r="Q343" s="2">
        <v>24888.6495276264</v>
      </c>
      <c r="R343" s="2">
        <v>24806.743012237501</v>
      </c>
      <c r="S343" s="2">
        <v>24304.605032282601</v>
      </c>
      <c r="T343" s="2">
        <v>23897.595013993701</v>
      </c>
      <c r="U343" s="2">
        <v>23628.828582318602</v>
      </c>
      <c r="V343" s="2">
        <v>23644.528346161798</v>
      </c>
      <c r="W343" s="2">
        <v>23840.1230974758</v>
      </c>
      <c r="X343" s="2">
        <v>24343.117100887401</v>
      </c>
      <c r="Y343" s="2">
        <v>24950.7278251801</v>
      </c>
      <c r="Z343" s="2">
        <v>25680.031819407101</v>
      </c>
      <c r="AA343" s="2">
        <v>26296.390744122</v>
      </c>
      <c r="AB343" s="2">
        <v>26855.105771470298</v>
      </c>
      <c r="AC343" s="2">
        <v>27221.3188050393</v>
      </c>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row>
    <row r="344" spans="1:60" x14ac:dyDescent="0.25">
      <c r="A344" t="s">
        <v>104</v>
      </c>
      <c r="B344" s="2" t="s">
        <v>137</v>
      </c>
      <c r="C344" s="2" t="s">
        <v>129</v>
      </c>
      <c r="D344" s="2">
        <v>20703.076801319101</v>
      </c>
      <c r="E344" s="2">
        <v>20799.650545235701</v>
      </c>
      <c r="F344" s="2">
        <v>21171.810863737701</v>
      </c>
      <c r="G344" s="2">
        <v>21449.7400381607</v>
      </c>
      <c r="H344" s="2">
        <v>22079.850157447101</v>
      </c>
      <c r="I344" s="2">
        <v>22505.518131869401</v>
      </c>
      <c r="J344" s="2">
        <v>22590.902482727</v>
      </c>
      <c r="K344" s="2">
        <v>22577.518523057799</v>
      </c>
      <c r="L344" s="2">
        <v>22737.608311952299</v>
      </c>
      <c r="M344" s="2">
        <v>22496.361747084899</v>
      </c>
      <c r="N344" s="2">
        <v>22293.246710784199</v>
      </c>
      <c r="O344" s="2">
        <v>22001.558941858199</v>
      </c>
      <c r="P344" s="2">
        <v>21881.435905424001</v>
      </c>
      <c r="Q344" s="2">
        <v>21981.8058735546</v>
      </c>
      <c r="R344" s="2">
        <v>22373.331428719801</v>
      </c>
      <c r="S344" s="2">
        <v>23110.022093300598</v>
      </c>
      <c r="T344" s="2">
        <v>23855.438492271802</v>
      </c>
      <c r="U344" s="2">
        <v>24328.403771033099</v>
      </c>
      <c r="V344" s="2">
        <v>24491.602888979502</v>
      </c>
      <c r="W344" s="2">
        <v>24464.561644714599</v>
      </c>
      <c r="X344" s="2">
        <v>24043.675543536399</v>
      </c>
      <c r="Y344" s="2">
        <v>23697.0287965639</v>
      </c>
      <c r="Z344" s="2">
        <v>23521.0598730618</v>
      </c>
      <c r="AA344" s="2">
        <v>23586.466819643501</v>
      </c>
      <c r="AB344" s="2">
        <v>23862.909971507801</v>
      </c>
      <c r="AC344" s="2">
        <v>24389.084895284901</v>
      </c>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row>
    <row r="345" spans="1:60" x14ac:dyDescent="0.25">
      <c r="A345" t="s">
        <v>104</v>
      </c>
      <c r="B345" s="2" t="s">
        <v>137</v>
      </c>
      <c r="C345" s="2" t="s">
        <v>130</v>
      </c>
      <c r="D345" s="2">
        <v>18571.003077358298</v>
      </c>
      <c r="E345" s="2">
        <v>18762.3089474792</v>
      </c>
      <c r="F345" s="2">
        <v>18773.7476845071</v>
      </c>
      <c r="G345" s="2">
        <v>18795.2476334928</v>
      </c>
      <c r="H345" s="2">
        <v>18961.3493587093</v>
      </c>
      <c r="I345" s="2">
        <v>19121.0077046427</v>
      </c>
      <c r="J345" s="2">
        <v>19400.878351959898</v>
      </c>
      <c r="K345" s="2">
        <v>19900.1612684301</v>
      </c>
      <c r="L345" s="2">
        <v>20242.847315794101</v>
      </c>
      <c r="M345" s="2">
        <v>20840.781227941501</v>
      </c>
      <c r="N345" s="2">
        <v>21316.311087643498</v>
      </c>
      <c r="O345" s="2">
        <v>21497.218422648999</v>
      </c>
      <c r="P345" s="2">
        <v>21602.370895610398</v>
      </c>
      <c r="Q345" s="2">
        <v>21837.732218294699</v>
      </c>
      <c r="R345" s="2">
        <v>21666.175028787999</v>
      </c>
      <c r="S345" s="2">
        <v>21516.0852965911</v>
      </c>
      <c r="T345" s="2">
        <v>21314.4832395347</v>
      </c>
      <c r="U345" s="2">
        <v>21249.112312920701</v>
      </c>
      <c r="V345" s="2">
        <v>21391.7383293852</v>
      </c>
      <c r="W345" s="2">
        <v>21802.245926719999</v>
      </c>
      <c r="X345" s="2">
        <v>22544.765239746001</v>
      </c>
      <c r="Y345" s="2">
        <v>23272.604056969201</v>
      </c>
      <c r="Z345" s="2">
        <v>23762.220342509401</v>
      </c>
      <c r="AA345" s="2">
        <v>23969.050854704801</v>
      </c>
      <c r="AB345" s="2">
        <v>24016.582866881901</v>
      </c>
      <c r="AC345" s="2">
        <v>23664.722853395699</v>
      </c>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row>
    <row r="346" spans="1:60" x14ac:dyDescent="0.25">
      <c r="A346" t="s">
        <v>104</v>
      </c>
      <c r="B346" s="2" t="s">
        <v>137</v>
      </c>
      <c r="C346" s="2" t="s">
        <v>131</v>
      </c>
      <c r="D346" s="2">
        <v>12749.3586755984</v>
      </c>
      <c r="E346" s="2">
        <v>13925.7706216725</v>
      </c>
      <c r="F346" s="2">
        <v>14791.9642349716</v>
      </c>
      <c r="G346" s="2">
        <v>15516.834542226599</v>
      </c>
      <c r="H346" s="2">
        <v>16074.4167686658</v>
      </c>
      <c r="I346" s="2">
        <v>16618.285317080401</v>
      </c>
      <c r="J346" s="2">
        <v>16831.076221023701</v>
      </c>
      <c r="K346" s="2">
        <v>17042.178979873999</v>
      </c>
      <c r="L346" s="2">
        <v>17264.9263907893</v>
      </c>
      <c r="M346" s="2">
        <v>17508.653178061399</v>
      </c>
      <c r="N346" s="2">
        <v>17751.805073193402</v>
      </c>
      <c r="O346" s="2">
        <v>18058.516373867398</v>
      </c>
      <c r="P346" s="2">
        <v>18548.794025464202</v>
      </c>
      <c r="Q346" s="2">
        <v>18902.741251248899</v>
      </c>
      <c r="R346" s="2">
        <v>19455.719382978299</v>
      </c>
      <c r="S346" s="2">
        <v>19927.903191421399</v>
      </c>
      <c r="T346" s="2">
        <v>20192.389532097899</v>
      </c>
      <c r="U346" s="2">
        <v>20382.305438055901</v>
      </c>
      <c r="V346" s="2">
        <v>20668.074774347799</v>
      </c>
      <c r="W346" s="2">
        <v>20570.521199290601</v>
      </c>
      <c r="X346" s="2">
        <v>20481.346590493598</v>
      </c>
      <c r="Y346" s="2">
        <v>20329.7871878919</v>
      </c>
      <c r="Z346" s="2">
        <v>20320.241643854999</v>
      </c>
      <c r="AA346" s="2">
        <v>20494.875310924799</v>
      </c>
      <c r="AB346" s="2">
        <v>20939.019349522401</v>
      </c>
      <c r="AC346" s="2">
        <v>21676.9774737267</v>
      </c>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row>
    <row r="347" spans="1:60" x14ac:dyDescent="0.25">
      <c r="A347" t="s">
        <v>104</v>
      </c>
      <c r="B347" s="2" t="s">
        <v>137</v>
      </c>
      <c r="C347" s="2" t="s">
        <v>132</v>
      </c>
      <c r="D347" s="2">
        <v>8242.3939903005794</v>
      </c>
      <c r="E347" s="2">
        <v>8613.5331285744196</v>
      </c>
      <c r="F347" s="2">
        <v>9066.0369556682708</v>
      </c>
      <c r="G347" s="2">
        <v>9607.5616458260192</v>
      </c>
      <c r="H347" s="2">
        <v>10327.133372164</v>
      </c>
      <c r="I347" s="2">
        <v>11062.666539697</v>
      </c>
      <c r="J347" s="2">
        <v>12186.529107799301</v>
      </c>
      <c r="K347" s="2">
        <v>13054.480665533099</v>
      </c>
      <c r="L347" s="2">
        <v>13680.7111102575</v>
      </c>
      <c r="M347" s="2">
        <v>14203.1583544229</v>
      </c>
      <c r="N347" s="2">
        <v>14716.833211761899</v>
      </c>
      <c r="O347" s="2">
        <v>14928.1716540824</v>
      </c>
      <c r="P347" s="2">
        <v>15154.4392450789</v>
      </c>
      <c r="Q347" s="2">
        <v>15391.9091351805</v>
      </c>
      <c r="R347" s="2">
        <v>15645.2980582174</v>
      </c>
      <c r="S347" s="2">
        <v>15910.1233691985</v>
      </c>
      <c r="T347" s="2">
        <v>16249.3253907627</v>
      </c>
      <c r="U347" s="2">
        <v>16729.552520542798</v>
      </c>
      <c r="V347" s="2">
        <v>17099.029651618101</v>
      </c>
      <c r="W347" s="2">
        <v>17633.2527705053</v>
      </c>
      <c r="X347" s="2">
        <v>18113.205441722101</v>
      </c>
      <c r="Y347" s="2">
        <v>18414.9553328738</v>
      </c>
      <c r="Z347" s="2">
        <v>18666.077866367901</v>
      </c>
      <c r="AA347" s="2">
        <v>18982.485135215102</v>
      </c>
      <c r="AB347" s="2">
        <v>18966.979420150601</v>
      </c>
      <c r="AC347" s="2">
        <v>18933.337407404</v>
      </c>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row>
    <row r="348" spans="1:60" x14ac:dyDescent="0.25">
      <c r="A348" t="s">
        <v>104</v>
      </c>
      <c r="B348" s="2" t="s">
        <v>137</v>
      </c>
      <c r="C348" s="2" t="s">
        <v>133</v>
      </c>
      <c r="D348" s="2">
        <v>5152.9929666067901</v>
      </c>
      <c r="E348" s="2">
        <v>5299.44723118409</v>
      </c>
      <c r="F348" s="2">
        <v>5468.22629610887</v>
      </c>
      <c r="G348" s="2">
        <v>5818.1387317560602</v>
      </c>
      <c r="H348" s="2">
        <v>6147.93610272767</v>
      </c>
      <c r="I348" s="2">
        <v>6454.2121140670297</v>
      </c>
      <c r="J348" s="2">
        <v>6816.0312327499196</v>
      </c>
      <c r="K348" s="2">
        <v>7274.8187759225302</v>
      </c>
      <c r="L348" s="2">
        <v>7814.6096463449703</v>
      </c>
      <c r="M348" s="2">
        <v>8375.70596457996</v>
      </c>
      <c r="N348" s="2">
        <v>8997.38872397249</v>
      </c>
      <c r="O348" s="2">
        <v>9922.8392689373704</v>
      </c>
      <c r="P348" s="2">
        <v>10654.420074141</v>
      </c>
      <c r="Q348" s="2">
        <v>11187.0161008223</v>
      </c>
      <c r="R348" s="2">
        <v>11631.7290229759</v>
      </c>
      <c r="S348" s="2">
        <v>12075.562734171799</v>
      </c>
      <c r="T348" s="2">
        <v>12296.065705544999</v>
      </c>
      <c r="U348" s="2">
        <v>12532.534038182001</v>
      </c>
      <c r="V348" s="2">
        <v>12782.718201531199</v>
      </c>
      <c r="W348" s="2">
        <v>13044.980518160301</v>
      </c>
      <c r="X348" s="2">
        <v>13325.445351844201</v>
      </c>
      <c r="Y348" s="2">
        <v>13671.654654198501</v>
      </c>
      <c r="Z348" s="2">
        <v>14132.4340523762</v>
      </c>
      <c r="AA348" s="2">
        <v>14494.718989652099</v>
      </c>
      <c r="AB348" s="2">
        <v>14999.835428522299</v>
      </c>
      <c r="AC348" s="2">
        <v>15456.562054762901</v>
      </c>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row>
    <row r="349" spans="1:60" x14ac:dyDescent="0.25">
      <c r="A349" t="s">
        <v>104</v>
      </c>
      <c r="B349" s="2" t="s">
        <v>137</v>
      </c>
      <c r="C349" s="2" t="s">
        <v>134</v>
      </c>
      <c r="D349" s="2">
        <v>3970.4088302094601</v>
      </c>
      <c r="E349" s="2">
        <v>4004.12351608777</v>
      </c>
      <c r="F349" s="2">
        <v>4106.30945795149</v>
      </c>
      <c r="G349" s="2">
        <v>4240.5016434715399</v>
      </c>
      <c r="H349" s="2">
        <v>4409.1156104534402</v>
      </c>
      <c r="I349" s="2">
        <v>4649.4013216301901</v>
      </c>
      <c r="J349" s="2">
        <v>4892.8394335572802</v>
      </c>
      <c r="K349" s="2">
        <v>5109.2045658720699</v>
      </c>
      <c r="L349" s="2">
        <v>5406.0931985856096</v>
      </c>
      <c r="M349" s="2">
        <v>5735.2599385162603</v>
      </c>
      <c r="N349" s="2">
        <v>6068.3610638340497</v>
      </c>
      <c r="O349" s="2">
        <v>6447.93679491277</v>
      </c>
      <c r="P349" s="2">
        <v>6849.8730353682604</v>
      </c>
      <c r="Q349" s="2">
        <v>7358.8412331453601</v>
      </c>
      <c r="R349" s="2">
        <v>7891.7404467491597</v>
      </c>
      <c r="S349" s="2">
        <v>8461.8285512456496</v>
      </c>
      <c r="T349" s="2">
        <v>9261.0293776868602</v>
      </c>
      <c r="U349" s="2">
        <v>9944.5240449143803</v>
      </c>
      <c r="V349" s="2">
        <v>10566.4943219613</v>
      </c>
      <c r="W349" s="2">
        <v>11140.7972346278</v>
      </c>
      <c r="X349" s="2">
        <v>11742.001579735899</v>
      </c>
      <c r="Y349" s="2">
        <v>12364.9841719412</v>
      </c>
      <c r="Z349" s="2">
        <v>12930.217956607699</v>
      </c>
      <c r="AA349" s="2">
        <v>13446.8157628435</v>
      </c>
      <c r="AB349" s="2">
        <v>13940.2800970439</v>
      </c>
      <c r="AC349" s="2">
        <v>14464.9675673085</v>
      </c>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row>
    <row r="350" spans="1:60" x14ac:dyDescent="0.25">
      <c r="A350" t="s">
        <v>104</v>
      </c>
      <c r="B350" s="2" t="s">
        <v>138</v>
      </c>
      <c r="C350" s="2" t="s">
        <v>117</v>
      </c>
      <c r="D350" s="2">
        <v>33.019985990681199</v>
      </c>
      <c r="E350" s="2">
        <v>31.7339312942355</v>
      </c>
      <c r="F350" s="2">
        <v>31.938760276033602</v>
      </c>
      <c r="G350" s="2">
        <v>31.230039927869299</v>
      </c>
      <c r="H350" s="2">
        <v>31.727538633165601</v>
      </c>
      <c r="I350" s="2">
        <v>31.503120591772799</v>
      </c>
      <c r="J350" s="2">
        <v>31.125676950646401</v>
      </c>
      <c r="K350" s="2">
        <v>30.657491620143698</v>
      </c>
      <c r="L350" s="2">
        <v>30.922503203497399</v>
      </c>
      <c r="M350" s="2">
        <v>31.1098874742326</v>
      </c>
      <c r="N350" s="2">
        <v>31.0783686710963</v>
      </c>
      <c r="O350" s="2">
        <v>31.118625306806901</v>
      </c>
      <c r="P350" s="2">
        <v>30.9346445868979</v>
      </c>
      <c r="Q350" s="2">
        <v>30.692152273385801</v>
      </c>
      <c r="R350" s="2">
        <v>30.472475596444902</v>
      </c>
      <c r="S350" s="2">
        <v>30.1815393336271</v>
      </c>
      <c r="T350" s="2">
        <v>29.980294821571299</v>
      </c>
      <c r="U350" s="2">
        <v>29.8831457067656</v>
      </c>
      <c r="V350" s="2">
        <v>29.867018149018602</v>
      </c>
      <c r="W350" s="2">
        <v>29.878310822281399</v>
      </c>
      <c r="X350" s="2">
        <v>29.927551058286099</v>
      </c>
      <c r="Y350" s="2">
        <v>29.997428567058499</v>
      </c>
      <c r="Z350" s="2">
        <v>30.0746379037457</v>
      </c>
      <c r="AA350" s="2">
        <v>30.1404371911533</v>
      </c>
      <c r="AB350" s="2">
        <v>30.2157819604918</v>
      </c>
      <c r="AC350" s="2">
        <v>30.2575784688418</v>
      </c>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row>
    <row r="351" spans="1:60" x14ac:dyDescent="0.25">
      <c r="A351" t="s">
        <v>104</v>
      </c>
      <c r="B351" s="2" t="s">
        <v>138</v>
      </c>
      <c r="C351" s="2" t="s">
        <v>118</v>
      </c>
      <c r="D351" s="2">
        <v>49.151802934954397</v>
      </c>
      <c r="E351" s="2">
        <v>48.269105080947597</v>
      </c>
      <c r="F351" s="2">
        <v>47.879903916891102</v>
      </c>
      <c r="G351" s="2">
        <v>48.420247007753701</v>
      </c>
      <c r="H351" s="2">
        <v>49.133469502551101</v>
      </c>
      <c r="I351" s="2">
        <v>48.424929952098303</v>
      </c>
      <c r="J351" s="2">
        <v>47.001299469910201</v>
      </c>
      <c r="K351" s="2">
        <v>45.574424682348699</v>
      </c>
      <c r="L351" s="2">
        <v>44.132741885786501</v>
      </c>
      <c r="M351" s="2">
        <v>43.145247317530398</v>
      </c>
      <c r="N351" s="2">
        <v>42.243489191818902</v>
      </c>
      <c r="O351" s="2">
        <v>41.432032611395002</v>
      </c>
      <c r="P351" s="2">
        <v>41.0950434425257</v>
      </c>
      <c r="Q351" s="2">
        <v>41.234277405659199</v>
      </c>
      <c r="R351" s="2">
        <v>41.234253680224001</v>
      </c>
      <c r="S351" s="2">
        <v>41.199786338284198</v>
      </c>
      <c r="T351" s="2">
        <v>41.284772569406101</v>
      </c>
      <c r="U351" s="2">
        <v>40.971288035394103</v>
      </c>
      <c r="V351" s="2">
        <v>40.540847252665699</v>
      </c>
      <c r="W351" s="2">
        <v>40.061787861029401</v>
      </c>
      <c r="X351" s="2">
        <v>39.735680755953801</v>
      </c>
      <c r="Y351" s="2">
        <v>39.440366791972799</v>
      </c>
      <c r="Z351" s="2">
        <v>39.305773113876</v>
      </c>
      <c r="AA351" s="2">
        <v>39.2138388660861</v>
      </c>
      <c r="AB351" s="2">
        <v>39.250353909168403</v>
      </c>
      <c r="AC351" s="2">
        <v>39.239795766175497</v>
      </c>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row>
    <row r="352" spans="1:60" x14ac:dyDescent="0.25">
      <c r="A352" t="s">
        <v>104</v>
      </c>
      <c r="B352" s="2" t="s">
        <v>138</v>
      </c>
      <c r="C352" s="2" t="s">
        <v>119</v>
      </c>
      <c r="D352" s="2">
        <v>27.4292958985511</v>
      </c>
      <c r="E352" s="2">
        <v>28.4196248187259</v>
      </c>
      <c r="F352" s="2">
        <v>29.571705678137398</v>
      </c>
      <c r="G352" s="2">
        <v>29.0661317184552</v>
      </c>
      <c r="H352" s="2">
        <v>29.848641671315001</v>
      </c>
      <c r="I352" s="2">
        <v>29.620751632112299</v>
      </c>
      <c r="J352" s="2">
        <v>29.744087641995598</v>
      </c>
      <c r="K352" s="2">
        <v>29.373717302430901</v>
      </c>
      <c r="L352" s="2">
        <v>29.400958943398798</v>
      </c>
      <c r="M352" s="2">
        <v>29.084436469324402</v>
      </c>
      <c r="N352" s="2">
        <v>28.22878245259</v>
      </c>
      <c r="O352" s="2">
        <v>27.664918554624499</v>
      </c>
      <c r="P352" s="2">
        <v>26.8388122059566</v>
      </c>
      <c r="Q352" s="2">
        <v>26.0722374765291</v>
      </c>
      <c r="R352" s="2">
        <v>25.433611360968001</v>
      </c>
      <c r="S352" s="2">
        <v>24.960820069565901</v>
      </c>
      <c r="T352" s="2">
        <v>24.378829142839699</v>
      </c>
      <c r="U352" s="2">
        <v>24.134213898793799</v>
      </c>
      <c r="V352" s="2">
        <v>24.1904337234383</v>
      </c>
      <c r="W352" s="2">
        <v>24.171707479009498</v>
      </c>
      <c r="X352" s="2">
        <v>24.195340614723701</v>
      </c>
      <c r="Y352" s="2">
        <v>24.311581995909801</v>
      </c>
      <c r="Z352" s="2">
        <v>24.239233625766602</v>
      </c>
      <c r="AA352" s="2">
        <v>24.083488470059098</v>
      </c>
      <c r="AB352" s="2">
        <v>23.9656910777882</v>
      </c>
      <c r="AC352" s="2">
        <v>23.873392368097502</v>
      </c>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row>
    <row r="353" spans="1:60" x14ac:dyDescent="0.25">
      <c r="A353" t="s">
        <v>104</v>
      </c>
      <c r="B353" s="2" t="s">
        <v>138</v>
      </c>
      <c r="C353" s="2" t="s">
        <v>120</v>
      </c>
      <c r="D353" s="2">
        <v>279.79709872274202</v>
      </c>
      <c r="E353" s="2">
        <v>277.431205083051</v>
      </c>
      <c r="F353" s="2">
        <v>275.10323066351299</v>
      </c>
      <c r="G353" s="2">
        <v>277.12989265813599</v>
      </c>
      <c r="H353" s="2">
        <v>283.22313737472098</v>
      </c>
      <c r="I353" s="2">
        <v>304.66935117596603</v>
      </c>
      <c r="J353" s="2">
        <v>319.98807414567301</v>
      </c>
      <c r="K353" s="2">
        <v>329.26230605717501</v>
      </c>
      <c r="L353" s="2">
        <v>330.199176131618</v>
      </c>
      <c r="M353" s="2">
        <v>332.34272574850502</v>
      </c>
      <c r="N353" s="2">
        <v>331.76345383591399</v>
      </c>
      <c r="O353" s="2">
        <v>332.67285390825998</v>
      </c>
      <c r="P353" s="2">
        <v>333.22015198179599</v>
      </c>
      <c r="Q353" s="2">
        <v>333.75409107238602</v>
      </c>
      <c r="R353" s="2">
        <v>333.39621436894703</v>
      </c>
      <c r="S353" s="2">
        <v>331.97296427913602</v>
      </c>
      <c r="T353" s="2">
        <v>328.43291427732601</v>
      </c>
      <c r="U353" s="2">
        <v>321.36859048057499</v>
      </c>
      <c r="V353" s="2">
        <v>315.930602644901</v>
      </c>
      <c r="W353" s="2">
        <v>309.94504332876301</v>
      </c>
      <c r="X353" s="2">
        <v>305.03935209957098</v>
      </c>
      <c r="Y353" s="2">
        <v>300.37839796158698</v>
      </c>
      <c r="Z353" s="2">
        <v>300.57713495624</v>
      </c>
      <c r="AA353" s="2">
        <v>302.61758544133198</v>
      </c>
      <c r="AB353" s="2">
        <v>304.95042841157903</v>
      </c>
      <c r="AC353" s="2">
        <v>307.08791832265098</v>
      </c>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row>
    <row r="354" spans="1:60" x14ac:dyDescent="0.25">
      <c r="A354" t="s">
        <v>104</v>
      </c>
      <c r="B354" s="2" t="s">
        <v>138</v>
      </c>
      <c r="C354" s="2" t="s">
        <v>121</v>
      </c>
      <c r="D354" s="2">
        <v>743.25489258357402</v>
      </c>
      <c r="E354" s="2">
        <v>744.455133882018</v>
      </c>
      <c r="F354" s="2">
        <v>762.81117719161205</v>
      </c>
      <c r="G354" s="2">
        <v>749.64307076312105</v>
      </c>
      <c r="H354" s="2">
        <v>742.00060230684505</v>
      </c>
      <c r="I354" s="2">
        <v>721.375317265371</v>
      </c>
      <c r="J354" s="2">
        <v>700.55826152072996</v>
      </c>
      <c r="K354" s="2">
        <v>701.77629209649399</v>
      </c>
      <c r="L354" s="2">
        <v>710.16490960166504</v>
      </c>
      <c r="M354" s="2">
        <v>719.04091514015795</v>
      </c>
      <c r="N354" s="2">
        <v>726.16544001656996</v>
      </c>
      <c r="O354" s="2">
        <v>742.09438910068502</v>
      </c>
      <c r="P354" s="2">
        <v>759.12390228166305</v>
      </c>
      <c r="Q354" s="2">
        <v>768.358939111729</v>
      </c>
      <c r="R354" s="2">
        <v>777.43254908615995</v>
      </c>
      <c r="S354" s="2">
        <v>780.28319725063295</v>
      </c>
      <c r="T354" s="2">
        <v>779.61397077056802</v>
      </c>
      <c r="U354" s="2">
        <v>780.10915724553399</v>
      </c>
      <c r="V354" s="2">
        <v>778.204471177747</v>
      </c>
      <c r="W354" s="2">
        <v>774.76374064017205</v>
      </c>
      <c r="X354" s="2">
        <v>772.45245492625497</v>
      </c>
      <c r="Y354" s="2">
        <v>763.42984782755002</v>
      </c>
      <c r="Z354" s="2">
        <v>748.32762626279202</v>
      </c>
      <c r="AA354" s="2">
        <v>737.62924204025705</v>
      </c>
      <c r="AB354" s="2">
        <v>727.38177123757396</v>
      </c>
      <c r="AC354" s="2">
        <v>715.96691444040198</v>
      </c>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row>
    <row r="355" spans="1:60" x14ac:dyDescent="0.25">
      <c r="A355" t="s">
        <v>104</v>
      </c>
      <c r="B355" s="2" t="s">
        <v>138</v>
      </c>
      <c r="C355" s="2" t="s">
        <v>122</v>
      </c>
      <c r="D355" s="2">
        <v>569.36285670834297</v>
      </c>
      <c r="E355" s="2">
        <v>597.21605700249597</v>
      </c>
      <c r="F355" s="2">
        <v>593.68051867280701</v>
      </c>
      <c r="G355" s="2">
        <v>588.53666276148999</v>
      </c>
      <c r="H355" s="2">
        <v>589.59213855171697</v>
      </c>
      <c r="I355" s="2">
        <v>559.819959954409</v>
      </c>
      <c r="J355" s="2">
        <v>544.63719398546004</v>
      </c>
      <c r="K355" s="2">
        <v>541.29070476313802</v>
      </c>
      <c r="L355" s="2">
        <v>530.90141371408595</v>
      </c>
      <c r="M355" s="2">
        <v>519.44183067096299</v>
      </c>
      <c r="N355" s="2">
        <v>520.39742539244503</v>
      </c>
      <c r="O355" s="2">
        <v>516.71392970378201</v>
      </c>
      <c r="P355" s="2">
        <v>515.31236103711103</v>
      </c>
      <c r="Q355" s="2">
        <v>518.15127796854995</v>
      </c>
      <c r="R355" s="2">
        <v>521.98853197847495</v>
      </c>
      <c r="S355" s="2">
        <v>527.85228809979606</v>
      </c>
      <c r="T355" s="2">
        <v>541.43614362077994</v>
      </c>
      <c r="U355" s="2">
        <v>555.16047504104597</v>
      </c>
      <c r="V355" s="2">
        <v>565.42000077132798</v>
      </c>
      <c r="W355" s="2">
        <v>571.90711758259101</v>
      </c>
      <c r="X355" s="2">
        <v>575.42718343523302</v>
      </c>
      <c r="Y355" s="2">
        <v>575.23207671762702</v>
      </c>
      <c r="Z355" s="2">
        <v>575.77604598521498</v>
      </c>
      <c r="AA355" s="2">
        <v>574.17740481977398</v>
      </c>
      <c r="AB355" s="2">
        <v>575.24588880799899</v>
      </c>
      <c r="AC355" s="2">
        <v>574.15659703062897</v>
      </c>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row>
    <row r="356" spans="1:60" x14ac:dyDescent="0.25">
      <c r="A356" t="s">
        <v>104</v>
      </c>
      <c r="B356" s="2" t="s">
        <v>138</v>
      </c>
      <c r="C356" s="2" t="s">
        <v>123</v>
      </c>
      <c r="D356" s="2">
        <v>503.88833651366701</v>
      </c>
      <c r="E356" s="2">
        <v>507.68584443676201</v>
      </c>
      <c r="F356" s="2">
        <v>485.85025257858803</v>
      </c>
      <c r="G356" s="2">
        <v>494.17136559446402</v>
      </c>
      <c r="H356" s="2">
        <v>505.47025935743602</v>
      </c>
      <c r="I356" s="2">
        <v>513.85032168938096</v>
      </c>
      <c r="J356" s="2">
        <v>527.84255149040303</v>
      </c>
      <c r="K356" s="2">
        <v>516.78750018790799</v>
      </c>
      <c r="L356" s="2">
        <v>502.805751311508</v>
      </c>
      <c r="M356" s="2">
        <v>507.17469395395199</v>
      </c>
      <c r="N356" s="2">
        <v>494.128062836514</v>
      </c>
      <c r="O356" s="2">
        <v>486.07587305679903</v>
      </c>
      <c r="P356" s="2">
        <v>485.61713597080802</v>
      </c>
      <c r="Q356" s="2">
        <v>483.26533733997502</v>
      </c>
      <c r="R356" s="2">
        <v>477.839351662284</v>
      </c>
      <c r="S356" s="2">
        <v>481.81291381325201</v>
      </c>
      <c r="T356" s="2">
        <v>481.70706938842102</v>
      </c>
      <c r="U356" s="2">
        <v>482.604979406729</v>
      </c>
      <c r="V356" s="2">
        <v>486.44582507421899</v>
      </c>
      <c r="W356" s="2">
        <v>489.95837637315401</v>
      </c>
      <c r="X356" s="2">
        <v>496.18487721068698</v>
      </c>
      <c r="Y356" s="2">
        <v>506.83444109026198</v>
      </c>
      <c r="Z356" s="2">
        <v>518.72216167816998</v>
      </c>
      <c r="AA356" s="2">
        <v>527.79871626680995</v>
      </c>
      <c r="AB356" s="2">
        <v>536.01359134975996</v>
      </c>
      <c r="AC356" s="2">
        <v>539.564299255847</v>
      </c>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row>
    <row r="357" spans="1:60" x14ac:dyDescent="0.25">
      <c r="A357" t="s">
        <v>104</v>
      </c>
      <c r="B357" s="2" t="s">
        <v>138</v>
      </c>
      <c r="C357" s="2" t="s">
        <v>124</v>
      </c>
      <c r="D357" s="2">
        <v>417.11370900755998</v>
      </c>
      <c r="E357" s="2">
        <v>414.27229352156002</v>
      </c>
      <c r="F357" s="2">
        <v>423.537772519604</v>
      </c>
      <c r="G357" s="2">
        <v>427.03586528037403</v>
      </c>
      <c r="H357" s="2">
        <v>419.01409285730898</v>
      </c>
      <c r="I357" s="2">
        <v>415.044658597183</v>
      </c>
      <c r="J357" s="2">
        <v>409.61601650301702</v>
      </c>
      <c r="K357" s="2">
        <v>405.15952473210399</v>
      </c>
      <c r="L357" s="2">
        <v>412.80394671802202</v>
      </c>
      <c r="M357" s="2">
        <v>421.42291473513097</v>
      </c>
      <c r="N357" s="2">
        <v>428.27040571771698</v>
      </c>
      <c r="O357" s="2">
        <v>437.63473307101799</v>
      </c>
      <c r="P357" s="2">
        <v>433.839899347337</v>
      </c>
      <c r="Q357" s="2">
        <v>428.14071748838802</v>
      </c>
      <c r="R357" s="2">
        <v>430.01541529597699</v>
      </c>
      <c r="S357" s="2">
        <v>424.90608276013302</v>
      </c>
      <c r="T357" s="2">
        <v>421.984839950023</v>
      </c>
      <c r="U357" s="2">
        <v>422.59396077010399</v>
      </c>
      <c r="V357" s="2">
        <v>422.74741311603202</v>
      </c>
      <c r="W357" s="2">
        <v>420.93746794829798</v>
      </c>
      <c r="X357" s="2">
        <v>424.25020026355702</v>
      </c>
      <c r="Y357" s="2">
        <v>424.23277899471702</v>
      </c>
      <c r="Z357" s="2">
        <v>426.05212213929701</v>
      </c>
      <c r="AA357" s="2">
        <v>429.04651472641302</v>
      </c>
      <c r="AB357" s="2">
        <v>433.08149443235402</v>
      </c>
      <c r="AC357" s="2">
        <v>437.63590940506299</v>
      </c>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row>
    <row r="358" spans="1:60" x14ac:dyDescent="0.25">
      <c r="A358" t="s">
        <v>104</v>
      </c>
      <c r="B358" s="2" t="s">
        <v>138</v>
      </c>
      <c r="C358" s="2" t="s">
        <v>125</v>
      </c>
      <c r="D358" s="2">
        <v>330.34706523156098</v>
      </c>
      <c r="E358" s="2">
        <v>323.29020534584203</v>
      </c>
      <c r="F358" s="2">
        <v>316.97632279829003</v>
      </c>
      <c r="G358" s="2">
        <v>309.78992048763899</v>
      </c>
      <c r="H358" s="2">
        <v>306.27488326166298</v>
      </c>
      <c r="I358" s="2">
        <v>303.46316389381099</v>
      </c>
      <c r="J358" s="2">
        <v>299.56651067453799</v>
      </c>
      <c r="K358" s="2">
        <v>302.87470769156101</v>
      </c>
      <c r="L358" s="2">
        <v>304.47614860998101</v>
      </c>
      <c r="M358" s="2">
        <v>302.45720473075397</v>
      </c>
      <c r="N358" s="2">
        <v>302.46135202897301</v>
      </c>
      <c r="O358" s="2">
        <v>300.36733761678698</v>
      </c>
      <c r="P358" s="2">
        <v>298.51654228199999</v>
      </c>
      <c r="Q358" s="2">
        <v>301.73217580053802</v>
      </c>
      <c r="R358" s="2">
        <v>305.88721704183399</v>
      </c>
      <c r="S358" s="2">
        <v>309.52759730974498</v>
      </c>
      <c r="T358" s="2">
        <v>313.70474192613602</v>
      </c>
      <c r="U358" s="2">
        <v>311.992559464306</v>
      </c>
      <c r="V358" s="2">
        <v>309.57504007107002</v>
      </c>
      <c r="W358" s="2">
        <v>309.53740433311901</v>
      </c>
      <c r="X358" s="2">
        <v>306.54083400304899</v>
      </c>
      <c r="Y358" s="2">
        <v>304.50493529014898</v>
      </c>
      <c r="Z358" s="2">
        <v>304.406730437048</v>
      </c>
      <c r="AA358" s="2">
        <v>303.77620625951198</v>
      </c>
      <c r="AB358" s="2">
        <v>303.25317319830998</v>
      </c>
      <c r="AC358" s="2">
        <v>304.39303627358697</v>
      </c>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row>
    <row r="359" spans="1:60" x14ac:dyDescent="0.25">
      <c r="A359" t="s">
        <v>104</v>
      </c>
      <c r="B359" s="2" t="s">
        <v>138</v>
      </c>
      <c r="C359" s="2" t="s">
        <v>126</v>
      </c>
      <c r="D359" s="2">
        <v>277.614898727823</v>
      </c>
      <c r="E359" s="2">
        <v>288.11072115725199</v>
      </c>
      <c r="F359" s="2">
        <v>295.94858445719899</v>
      </c>
      <c r="G359" s="2">
        <v>292.811555495417</v>
      </c>
      <c r="H359" s="2">
        <v>293.50705057499403</v>
      </c>
      <c r="I359" s="2">
        <v>280.634819073507</v>
      </c>
      <c r="J359" s="2">
        <v>274.92783561800002</v>
      </c>
      <c r="K359" s="2">
        <v>265.591356070475</v>
      </c>
      <c r="L359" s="2">
        <v>259.91904397306502</v>
      </c>
      <c r="M359" s="2">
        <v>256.26024546783702</v>
      </c>
      <c r="N359" s="2">
        <v>256.63710220877499</v>
      </c>
      <c r="O359" s="2">
        <v>255.94836271227999</v>
      </c>
      <c r="P359" s="2">
        <v>259.78865814340298</v>
      </c>
      <c r="Q359" s="2">
        <v>262.73746414099202</v>
      </c>
      <c r="R359" s="2">
        <v>262.80018614445902</v>
      </c>
      <c r="S359" s="2">
        <v>263.63098738642498</v>
      </c>
      <c r="T359" s="2">
        <v>262.31257868005599</v>
      </c>
      <c r="U359" s="2">
        <v>260.78175310822502</v>
      </c>
      <c r="V359" s="2">
        <v>262.66153992514302</v>
      </c>
      <c r="W359" s="2">
        <v>265.33494140971101</v>
      </c>
      <c r="X359" s="2">
        <v>267.58340217925303</v>
      </c>
      <c r="Y359" s="2">
        <v>270.37701485129497</v>
      </c>
      <c r="Z359" s="2">
        <v>269.76014021958798</v>
      </c>
      <c r="AA359" s="2">
        <v>268.24480758386198</v>
      </c>
      <c r="AB359" s="2">
        <v>268.46255265024598</v>
      </c>
      <c r="AC359" s="2">
        <v>266.29164341548</v>
      </c>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row>
    <row r="360" spans="1:60" x14ac:dyDescent="0.25">
      <c r="A360" t="s">
        <v>104</v>
      </c>
      <c r="B360" s="2" t="s">
        <v>138</v>
      </c>
      <c r="C360" s="2" t="s">
        <v>127</v>
      </c>
      <c r="D360" s="2">
        <v>166.46570610112801</v>
      </c>
      <c r="E360" s="2">
        <v>161.16836630729</v>
      </c>
      <c r="F360" s="2">
        <v>159.695766118335</v>
      </c>
      <c r="G360" s="2">
        <v>160.22265500666001</v>
      </c>
      <c r="H360" s="2">
        <v>159.773181503541</v>
      </c>
      <c r="I360" s="2">
        <v>166.718506314536</v>
      </c>
      <c r="J360" s="2">
        <v>171.46700093611</v>
      </c>
      <c r="K360" s="2">
        <v>176.212594086964</v>
      </c>
      <c r="L360" s="2">
        <v>174.62607373063301</v>
      </c>
      <c r="M360" s="2">
        <v>174.67173475950099</v>
      </c>
      <c r="N360" s="2">
        <v>168.13558855921599</v>
      </c>
      <c r="O360" s="2">
        <v>164.86117860873199</v>
      </c>
      <c r="P360" s="2">
        <v>160.29379615314201</v>
      </c>
      <c r="Q360" s="2">
        <v>157.869083081101</v>
      </c>
      <c r="R360" s="2">
        <v>156.190219245451</v>
      </c>
      <c r="S360" s="2">
        <v>156.80195912703999</v>
      </c>
      <c r="T360" s="2">
        <v>157.44858674461</v>
      </c>
      <c r="U360" s="2">
        <v>159.809957954357</v>
      </c>
      <c r="V360" s="2">
        <v>161.79676919289699</v>
      </c>
      <c r="W360" s="2">
        <v>162.485225921411</v>
      </c>
      <c r="X360" s="2">
        <v>163.21734046195101</v>
      </c>
      <c r="Y360" s="2">
        <v>162.55180028086801</v>
      </c>
      <c r="Z360" s="2">
        <v>161.89905130801</v>
      </c>
      <c r="AA360" s="2">
        <v>162.79175242824201</v>
      </c>
      <c r="AB360" s="2">
        <v>164.52425100706799</v>
      </c>
      <c r="AC360" s="2">
        <v>165.639400123027</v>
      </c>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row>
    <row r="361" spans="1:60" x14ac:dyDescent="0.25">
      <c r="A361" t="s">
        <v>104</v>
      </c>
      <c r="B361" s="2" t="s">
        <v>138</v>
      </c>
      <c r="C361" s="2" t="s">
        <v>128</v>
      </c>
      <c r="D361" s="2">
        <v>146.279528848642</v>
      </c>
      <c r="E361" s="2">
        <v>148.04215895236399</v>
      </c>
      <c r="F361" s="2">
        <v>148.37189970117001</v>
      </c>
      <c r="G361" s="2">
        <v>147.58688613870299</v>
      </c>
      <c r="H361" s="2">
        <v>146.959579934933</v>
      </c>
      <c r="I361" s="2">
        <v>143.72097448562999</v>
      </c>
      <c r="J361" s="2">
        <v>140.59461650079299</v>
      </c>
      <c r="K361" s="2">
        <v>138.335055788772</v>
      </c>
      <c r="L361" s="2">
        <v>138.744213784225</v>
      </c>
      <c r="M361" s="2">
        <v>138.951727082302</v>
      </c>
      <c r="N361" s="2">
        <v>143.97746434474001</v>
      </c>
      <c r="O361" s="2">
        <v>148.26104849213101</v>
      </c>
      <c r="P361" s="2">
        <v>151.15274134692899</v>
      </c>
      <c r="Q361" s="2">
        <v>150.72233713714601</v>
      </c>
      <c r="R361" s="2">
        <v>150.43211968637601</v>
      </c>
      <c r="S361" s="2">
        <v>146.105916455922</v>
      </c>
      <c r="T361" s="2">
        <v>143.03790029336699</v>
      </c>
      <c r="U361" s="2">
        <v>140.13740029474701</v>
      </c>
      <c r="V361" s="2">
        <v>138.79837967042201</v>
      </c>
      <c r="W361" s="2">
        <v>138.37426842190499</v>
      </c>
      <c r="X361" s="2">
        <v>139.811324080807</v>
      </c>
      <c r="Y361" s="2">
        <v>141.65888674509</v>
      </c>
      <c r="Z361" s="2">
        <v>144.74156383780499</v>
      </c>
      <c r="AA361" s="2">
        <v>147.210158360901</v>
      </c>
      <c r="AB361" s="2">
        <v>148.88570439204</v>
      </c>
      <c r="AC361" s="2">
        <v>150.03585985508099</v>
      </c>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row>
    <row r="362" spans="1:60" x14ac:dyDescent="0.25">
      <c r="A362" t="s">
        <v>104</v>
      </c>
      <c r="B362" s="2" t="s">
        <v>138</v>
      </c>
      <c r="C362" s="2" t="s">
        <v>129</v>
      </c>
      <c r="D362" s="2">
        <v>153.833793872554</v>
      </c>
      <c r="E362" s="2">
        <v>152.60268551293899</v>
      </c>
      <c r="F362" s="2">
        <v>153.92084156105</v>
      </c>
      <c r="G362" s="2">
        <v>157.92259086822</v>
      </c>
      <c r="H362" s="2">
        <v>160.87347530439499</v>
      </c>
      <c r="I362" s="2">
        <v>165.621936733289</v>
      </c>
      <c r="J362" s="2">
        <v>166.56918015104</v>
      </c>
      <c r="K362" s="2">
        <v>167.71733392096701</v>
      </c>
      <c r="L362" s="2">
        <v>169.00063274386901</v>
      </c>
      <c r="M362" s="2">
        <v>168.09476178885001</v>
      </c>
      <c r="N362" s="2">
        <v>164.80428412024699</v>
      </c>
      <c r="O362" s="2">
        <v>162.364997262386</v>
      </c>
      <c r="P362" s="2">
        <v>160.444328702929</v>
      </c>
      <c r="Q362" s="2">
        <v>160.55192850544</v>
      </c>
      <c r="R362" s="2">
        <v>161.924629739279</v>
      </c>
      <c r="S362" s="2">
        <v>167.24518774693499</v>
      </c>
      <c r="T362" s="2">
        <v>172.468679470768</v>
      </c>
      <c r="U362" s="2">
        <v>175.42619417516099</v>
      </c>
      <c r="V362" s="2">
        <v>176.017317767636</v>
      </c>
      <c r="W362" s="2">
        <v>175.756733523653</v>
      </c>
      <c r="X362" s="2">
        <v>171.69519809733799</v>
      </c>
      <c r="Y362" s="2">
        <v>167.98011831124401</v>
      </c>
      <c r="Z362" s="2">
        <v>165.20724619744001</v>
      </c>
      <c r="AA362" s="2">
        <v>163.88368414570201</v>
      </c>
      <c r="AB362" s="2">
        <v>164.06395496480101</v>
      </c>
      <c r="AC362" s="2">
        <v>166.234677003652</v>
      </c>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row>
    <row r="363" spans="1:60" x14ac:dyDescent="0.25">
      <c r="A363" t="s">
        <v>104</v>
      </c>
      <c r="B363" s="2" t="s">
        <v>138</v>
      </c>
      <c r="C363" s="2" t="s">
        <v>130</v>
      </c>
      <c r="D363" s="2">
        <v>188.79114673245701</v>
      </c>
      <c r="E363" s="2">
        <v>189.052392379042</v>
      </c>
      <c r="F363" s="2">
        <v>188.85536335662499</v>
      </c>
      <c r="G363" s="2">
        <v>188.17632763662201</v>
      </c>
      <c r="H363" s="2">
        <v>189.901704910581</v>
      </c>
      <c r="I363" s="2">
        <v>189.715530035082</v>
      </c>
      <c r="J363" s="2">
        <v>192.716534863411</v>
      </c>
      <c r="K363" s="2">
        <v>198.35508456194299</v>
      </c>
      <c r="L363" s="2">
        <v>203.355457494088</v>
      </c>
      <c r="M363" s="2">
        <v>209.90140516455901</v>
      </c>
      <c r="N363" s="2">
        <v>215.45909371685599</v>
      </c>
      <c r="O363" s="2">
        <v>218.52350899643599</v>
      </c>
      <c r="P363" s="2">
        <v>221.09514028774501</v>
      </c>
      <c r="Q363" s="2">
        <v>223.373746583512</v>
      </c>
      <c r="R363" s="2">
        <v>222.969338498177</v>
      </c>
      <c r="S363" s="2">
        <v>221.73277543831401</v>
      </c>
      <c r="T363" s="2">
        <v>219.80686047422799</v>
      </c>
      <c r="U363" s="2">
        <v>219.14303195464299</v>
      </c>
      <c r="V363" s="2">
        <v>220.57863040069199</v>
      </c>
      <c r="W363" s="2">
        <v>224.252634567602</v>
      </c>
      <c r="X363" s="2">
        <v>232.184736692115</v>
      </c>
      <c r="Y363" s="2">
        <v>239.84228364872999</v>
      </c>
      <c r="Z363" s="2">
        <v>244.29207800561801</v>
      </c>
      <c r="AA363" s="2">
        <v>246.10208269266499</v>
      </c>
      <c r="AB363" s="2">
        <v>246.31285088086</v>
      </c>
      <c r="AC363" s="2">
        <v>242.26989724295001</v>
      </c>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row>
    <row r="364" spans="1:60" x14ac:dyDescent="0.25">
      <c r="A364" t="s">
        <v>104</v>
      </c>
      <c r="B364" s="2" t="s">
        <v>138</v>
      </c>
      <c r="C364" s="2" t="s">
        <v>131</v>
      </c>
      <c r="D364" s="2">
        <v>217.89827622157</v>
      </c>
      <c r="E364" s="2">
        <v>234.58947120403599</v>
      </c>
      <c r="F364" s="2">
        <v>248.02857427596001</v>
      </c>
      <c r="G364" s="2">
        <v>259.218434213948</v>
      </c>
      <c r="H364" s="2">
        <v>267.34736805967498</v>
      </c>
      <c r="I364" s="2">
        <v>275.00329438191</v>
      </c>
      <c r="J364" s="2">
        <v>275.48569978187902</v>
      </c>
      <c r="K364" s="2">
        <v>275.938819873113</v>
      </c>
      <c r="L364" s="2">
        <v>276.11685190772999</v>
      </c>
      <c r="M364" s="2">
        <v>278.88598060592699</v>
      </c>
      <c r="N364" s="2">
        <v>282.12601563192402</v>
      </c>
      <c r="O364" s="2">
        <v>288.02483231070698</v>
      </c>
      <c r="P364" s="2">
        <v>297.40676432810199</v>
      </c>
      <c r="Q364" s="2">
        <v>304.948053157027</v>
      </c>
      <c r="R364" s="2">
        <v>314.96768188732301</v>
      </c>
      <c r="S364" s="2">
        <v>324.00103505426699</v>
      </c>
      <c r="T364" s="2">
        <v>329.97621263538298</v>
      </c>
      <c r="U364" s="2">
        <v>335.02357900417502</v>
      </c>
      <c r="V364" s="2">
        <v>340.49309208017002</v>
      </c>
      <c r="W364" s="2">
        <v>340.89028779093098</v>
      </c>
      <c r="X364" s="2">
        <v>340.841997480423</v>
      </c>
      <c r="Y364" s="2">
        <v>338.86435146768702</v>
      </c>
      <c r="Z364" s="2">
        <v>339.58474499428399</v>
      </c>
      <c r="AA364" s="2">
        <v>343.41119052345101</v>
      </c>
      <c r="AB364" s="2">
        <v>350.68543743792702</v>
      </c>
      <c r="AC364" s="2">
        <v>363.65889924280901</v>
      </c>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row>
    <row r="365" spans="1:60" x14ac:dyDescent="0.25">
      <c r="A365" t="s">
        <v>104</v>
      </c>
      <c r="B365" s="2" t="s">
        <v>138</v>
      </c>
      <c r="C365" s="2" t="s">
        <v>132</v>
      </c>
      <c r="D365" s="2">
        <v>297.839947409768</v>
      </c>
      <c r="E365" s="2">
        <v>306.854893094494</v>
      </c>
      <c r="F365" s="2">
        <v>321.13349978300698</v>
      </c>
      <c r="G365" s="2">
        <v>340.549207461371</v>
      </c>
      <c r="H365" s="2">
        <v>364.35351001385402</v>
      </c>
      <c r="I365" s="2">
        <v>385.38788886971201</v>
      </c>
      <c r="J365" s="2">
        <v>422.46022732956999</v>
      </c>
      <c r="K365" s="2">
        <v>450.21447823637101</v>
      </c>
      <c r="L365" s="2">
        <v>469.25740414339703</v>
      </c>
      <c r="M365" s="2">
        <v>487.041328014584</v>
      </c>
      <c r="N365" s="2">
        <v>506.04363477657199</v>
      </c>
      <c r="O365" s="2">
        <v>509.43040496205299</v>
      </c>
      <c r="P365" s="2">
        <v>511.17333263620998</v>
      </c>
      <c r="Q365" s="2">
        <v>515.66455823583499</v>
      </c>
      <c r="R365" s="2">
        <v>523.11923403161995</v>
      </c>
      <c r="S365" s="2">
        <v>530.48482132766105</v>
      </c>
      <c r="T365" s="2">
        <v>541.65532821557099</v>
      </c>
      <c r="U365" s="2">
        <v>560.26225380243102</v>
      </c>
      <c r="V365" s="2">
        <v>573.10270436134294</v>
      </c>
      <c r="W365" s="2">
        <v>589.67815320073396</v>
      </c>
      <c r="X365" s="2">
        <v>605.03243217856402</v>
      </c>
      <c r="Y365" s="2">
        <v>616.191973387301</v>
      </c>
      <c r="Z365" s="2">
        <v>626.739852430577</v>
      </c>
      <c r="AA365" s="2">
        <v>637.25385139305797</v>
      </c>
      <c r="AB365" s="2">
        <v>639.17226416207802</v>
      </c>
      <c r="AC365" s="2">
        <v>640.586242177175</v>
      </c>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row>
    <row r="366" spans="1:60" x14ac:dyDescent="0.25">
      <c r="A366" t="s">
        <v>104</v>
      </c>
      <c r="B366" s="2" t="s">
        <v>138</v>
      </c>
      <c r="C366" s="2" t="s">
        <v>133</v>
      </c>
      <c r="D366" s="2">
        <v>436.04369032416298</v>
      </c>
      <c r="E366" s="2">
        <v>444.58876199517698</v>
      </c>
      <c r="F366" s="2">
        <v>453.97330647621101</v>
      </c>
      <c r="G366" s="2">
        <v>472.18055398405301</v>
      </c>
      <c r="H366" s="2">
        <v>485.27966552175002</v>
      </c>
      <c r="I366" s="2">
        <v>512.74178742662605</v>
      </c>
      <c r="J366" s="2">
        <v>538.52423347819399</v>
      </c>
      <c r="K366" s="2">
        <v>569.76917859493301</v>
      </c>
      <c r="L366" s="2">
        <v>613.00784087616398</v>
      </c>
      <c r="M366" s="2">
        <v>651.84969487366504</v>
      </c>
      <c r="N366" s="2">
        <v>693.16670004408297</v>
      </c>
      <c r="O366" s="2">
        <v>760.558451650292</v>
      </c>
      <c r="P366" s="2">
        <v>815.99760644961702</v>
      </c>
      <c r="Q366" s="2">
        <v>853.63900429059299</v>
      </c>
      <c r="R366" s="2">
        <v>889.632737659844</v>
      </c>
      <c r="S366" s="2">
        <v>923.87852887068198</v>
      </c>
      <c r="T366" s="2">
        <v>932.17523839496596</v>
      </c>
      <c r="U366" s="2">
        <v>939.52091843916196</v>
      </c>
      <c r="V366" s="2">
        <v>950.38066451303598</v>
      </c>
      <c r="W366" s="2">
        <v>966.16740349236397</v>
      </c>
      <c r="X366" s="2">
        <v>984.00562910089604</v>
      </c>
      <c r="Y366" s="2">
        <v>1006.92669164928</v>
      </c>
      <c r="Z366" s="2">
        <v>1041.1780076959501</v>
      </c>
      <c r="AA366" s="2">
        <v>1064.66332451992</v>
      </c>
      <c r="AB366" s="2">
        <v>1095.0002003900699</v>
      </c>
      <c r="AC366" s="2">
        <v>1124.7060077031699</v>
      </c>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row>
    <row r="367" spans="1:60" x14ac:dyDescent="0.25">
      <c r="A367" t="s">
        <v>104</v>
      </c>
      <c r="B367" s="2" t="s">
        <v>138</v>
      </c>
      <c r="C367" s="2" t="s">
        <v>134</v>
      </c>
      <c r="D367" s="2">
        <v>1325.38168825145</v>
      </c>
      <c r="E367" s="2">
        <v>1322.5030206244901</v>
      </c>
      <c r="F367" s="2">
        <v>1330.7185874147599</v>
      </c>
      <c r="G367" s="2">
        <v>1349.21853139428</v>
      </c>
      <c r="H367" s="2">
        <v>1375.13346889427</v>
      </c>
      <c r="I367" s="2">
        <v>1449.30081034311</v>
      </c>
      <c r="J367" s="2">
        <v>1531.73354246751</v>
      </c>
      <c r="K367" s="2">
        <v>1607.8405409603599</v>
      </c>
      <c r="L367" s="2">
        <v>1695.5582862434201</v>
      </c>
      <c r="M367" s="2">
        <v>1796.43791174906</v>
      </c>
      <c r="N367" s="2">
        <v>1911.5730591643101</v>
      </c>
      <c r="O367" s="2">
        <v>2019.2417689705901</v>
      </c>
      <c r="P367" s="2">
        <v>2138.5065576984098</v>
      </c>
      <c r="Q367" s="2">
        <v>2289.2127843883</v>
      </c>
      <c r="R367" s="2">
        <v>2434.9411958590799</v>
      </c>
      <c r="S367" s="2">
        <v>2595.6480390673401</v>
      </c>
      <c r="T367" s="2">
        <v>2825.5908998774198</v>
      </c>
      <c r="U367" s="2">
        <v>3022.5268549571401</v>
      </c>
      <c r="V367" s="2">
        <v>3200.4471879492698</v>
      </c>
      <c r="W367" s="2">
        <v>3366.9955958914302</v>
      </c>
      <c r="X367" s="2">
        <v>3542.09678669603</v>
      </c>
      <c r="Y367" s="2">
        <v>3706.7736256768899</v>
      </c>
      <c r="Z367" s="2">
        <v>3845.1778414279502</v>
      </c>
      <c r="AA367" s="2">
        <v>3979.9751612240302</v>
      </c>
      <c r="AB367" s="2">
        <v>4118.59857331073</v>
      </c>
      <c r="AC367" s="2">
        <v>4264.0487267697199</v>
      </c>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row>
    <row r="368" spans="1:60" x14ac:dyDescent="0.25">
      <c r="A368" t="s">
        <v>104</v>
      </c>
      <c r="B368" s="2" t="s">
        <v>139</v>
      </c>
      <c r="C368" s="2" t="s">
        <v>117</v>
      </c>
      <c r="D368" s="2">
        <v>25659.100331401201</v>
      </c>
      <c r="E368" s="2">
        <v>25518.5626768115</v>
      </c>
      <c r="F368" s="2">
        <v>25413.574729480901</v>
      </c>
      <c r="G368" s="2">
        <v>25482.585364717401</v>
      </c>
      <c r="H368" s="2">
        <v>25402.036551575398</v>
      </c>
      <c r="I368" s="2">
        <v>24517.699932172502</v>
      </c>
      <c r="J368" s="2">
        <v>23919.750985997001</v>
      </c>
      <c r="K368" s="2">
        <v>23646.175820423701</v>
      </c>
      <c r="L368" s="2">
        <v>23488.213744680499</v>
      </c>
      <c r="M368" s="2">
        <v>23518.192811053701</v>
      </c>
      <c r="N368" s="2">
        <v>23603.097428589801</v>
      </c>
      <c r="O368" s="2">
        <v>23689.0326009563</v>
      </c>
      <c r="P368" s="2">
        <v>23644.771057735099</v>
      </c>
      <c r="Q368" s="2">
        <v>23520.1086256667</v>
      </c>
      <c r="R368" s="2">
        <v>23424.125278501499</v>
      </c>
      <c r="S368" s="2">
        <v>23451.7334883232</v>
      </c>
      <c r="T368" s="2">
        <v>23542.651656471899</v>
      </c>
      <c r="U368" s="2">
        <v>23689.1757642388</v>
      </c>
      <c r="V368" s="2">
        <v>23925.512909411002</v>
      </c>
      <c r="W368" s="2">
        <v>24163.408883207401</v>
      </c>
      <c r="X368" s="2">
        <v>24469.570965196999</v>
      </c>
      <c r="Y368" s="2">
        <v>24733.425919322901</v>
      </c>
      <c r="Z368" s="2">
        <v>25070.1455774727</v>
      </c>
      <c r="AA368" s="2">
        <v>25393.415796711401</v>
      </c>
      <c r="AB368" s="2">
        <v>25770.369439484301</v>
      </c>
      <c r="AC368" s="2">
        <v>26077.516328531499</v>
      </c>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row>
    <row r="369" spans="1:60" x14ac:dyDescent="0.25">
      <c r="A369" t="s">
        <v>104</v>
      </c>
      <c r="B369" s="2" t="s">
        <v>139</v>
      </c>
      <c r="C369" s="2" t="s">
        <v>118</v>
      </c>
      <c r="D369" s="2">
        <v>25655.438095671001</v>
      </c>
      <c r="E369" s="2">
        <v>25721.854050036502</v>
      </c>
      <c r="F369" s="2">
        <v>25991.0727922728</v>
      </c>
      <c r="G369" s="2">
        <v>26087.424840808198</v>
      </c>
      <c r="H369" s="2">
        <v>26126.499899897</v>
      </c>
      <c r="I369" s="2">
        <v>26166.936588543798</v>
      </c>
      <c r="J369" s="2">
        <v>25726.3614857666</v>
      </c>
      <c r="K369" s="2">
        <v>25198.220683441999</v>
      </c>
      <c r="L369" s="2">
        <v>24856.656719368701</v>
      </c>
      <c r="M369" s="2">
        <v>24497.667283971499</v>
      </c>
      <c r="N369" s="2">
        <v>23963.380368140399</v>
      </c>
      <c r="O369" s="2">
        <v>23569.119473012299</v>
      </c>
      <c r="P369" s="2">
        <v>23575.902485371</v>
      </c>
      <c r="Q369" s="2">
        <v>23651.034339789199</v>
      </c>
      <c r="R369" s="2">
        <v>23788.497063188301</v>
      </c>
      <c r="S369" s="2">
        <v>23995.974459567598</v>
      </c>
      <c r="T369" s="2">
        <v>24283.575773581098</v>
      </c>
      <c r="U369" s="2">
        <v>24351.080708535101</v>
      </c>
      <c r="V369" s="2">
        <v>24354.731526009899</v>
      </c>
      <c r="W369" s="2">
        <v>24341.8405262368</v>
      </c>
      <c r="X369" s="2">
        <v>24410.8457865616</v>
      </c>
      <c r="Y369" s="2">
        <v>24489.5208353083</v>
      </c>
      <c r="Z369" s="2">
        <v>24688.557896525199</v>
      </c>
      <c r="AA369" s="2">
        <v>24934.002809973699</v>
      </c>
      <c r="AB369" s="2">
        <v>25262.389867369398</v>
      </c>
      <c r="AC369" s="2">
        <v>25573.067117902701</v>
      </c>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row>
    <row r="370" spans="1:60" x14ac:dyDescent="0.25">
      <c r="A370" t="s">
        <v>104</v>
      </c>
      <c r="B370" s="2" t="s">
        <v>139</v>
      </c>
      <c r="C370" s="2" t="s">
        <v>119</v>
      </c>
      <c r="D370" s="2">
        <v>23763.421445350101</v>
      </c>
      <c r="E370" s="2">
        <v>24263.355040578601</v>
      </c>
      <c r="F370" s="2">
        <v>24671.186387567599</v>
      </c>
      <c r="G370" s="2">
        <v>25075.710264381902</v>
      </c>
      <c r="H370" s="2">
        <v>25558.196143539</v>
      </c>
      <c r="I370" s="2">
        <v>25805.308489270399</v>
      </c>
      <c r="J370" s="2">
        <v>25874.773348131301</v>
      </c>
      <c r="K370" s="2">
        <v>25950.3220849797</v>
      </c>
      <c r="L370" s="2">
        <v>25995.3079562042</v>
      </c>
      <c r="M370" s="2">
        <v>26008.557012935002</v>
      </c>
      <c r="N370" s="2">
        <v>26118.244988708499</v>
      </c>
      <c r="O370" s="2">
        <v>25812.643156784299</v>
      </c>
      <c r="P370" s="2">
        <v>25393.974147913101</v>
      </c>
      <c r="Q370" s="2">
        <v>25114.486447812102</v>
      </c>
      <c r="R370" s="2">
        <v>24765.140982458099</v>
      </c>
      <c r="S370" s="2">
        <v>24345.465268482902</v>
      </c>
      <c r="T370" s="2">
        <v>24100.274389886799</v>
      </c>
      <c r="U370" s="2">
        <v>24201.794193337599</v>
      </c>
      <c r="V370" s="2">
        <v>24395.0631857716</v>
      </c>
      <c r="W370" s="2">
        <v>24621.003195388701</v>
      </c>
      <c r="X370" s="2">
        <v>24882.5887148849</v>
      </c>
      <c r="Y370" s="2">
        <v>25182.905324723699</v>
      </c>
      <c r="Z370" s="2">
        <v>25317.611840172001</v>
      </c>
      <c r="AA370" s="2">
        <v>25360.382496768299</v>
      </c>
      <c r="AB370" s="2">
        <v>25444.912384020601</v>
      </c>
      <c r="AC370" s="2">
        <v>25543.683039478401</v>
      </c>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row>
    <row r="371" spans="1:60" x14ac:dyDescent="0.25">
      <c r="A371" t="s">
        <v>104</v>
      </c>
      <c r="B371" s="2" t="s">
        <v>139</v>
      </c>
      <c r="C371" s="2" t="s">
        <v>120</v>
      </c>
      <c r="D371" s="2">
        <v>24364.315121752101</v>
      </c>
      <c r="E371" s="2">
        <v>24228.417687408601</v>
      </c>
      <c r="F371" s="2">
        <v>24098.873503387</v>
      </c>
      <c r="G371" s="2">
        <v>24037.957287908001</v>
      </c>
      <c r="H371" s="2">
        <v>23781.9227910917</v>
      </c>
      <c r="I371" s="2">
        <v>23597.760586879798</v>
      </c>
      <c r="J371" s="2">
        <v>24023.347706705699</v>
      </c>
      <c r="K371" s="2">
        <v>24434.366045085</v>
      </c>
      <c r="L371" s="2">
        <v>24864.657932116101</v>
      </c>
      <c r="M371" s="2">
        <v>25428.252333316901</v>
      </c>
      <c r="N371" s="2">
        <v>25836.3162763648</v>
      </c>
      <c r="O371" s="2">
        <v>26026.233947159399</v>
      </c>
      <c r="P371" s="2">
        <v>26232.261664381102</v>
      </c>
      <c r="Q371" s="2">
        <v>26360.014141323401</v>
      </c>
      <c r="R371" s="2">
        <v>26387.2567124493</v>
      </c>
      <c r="S371" s="2">
        <v>26512.435526745699</v>
      </c>
      <c r="T371" s="2">
        <v>26343.869931526398</v>
      </c>
      <c r="U371" s="2">
        <v>25984.991027339202</v>
      </c>
      <c r="V371" s="2">
        <v>25767.479557730101</v>
      </c>
      <c r="W371" s="2">
        <v>25467.143560205899</v>
      </c>
      <c r="X371" s="2">
        <v>25125.0594330116</v>
      </c>
      <c r="Y371" s="2">
        <v>24898.756863897299</v>
      </c>
      <c r="Z371" s="2">
        <v>25063.127814292198</v>
      </c>
      <c r="AA371" s="2">
        <v>25304.583573270698</v>
      </c>
      <c r="AB371" s="2">
        <v>25630.6510316571</v>
      </c>
      <c r="AC371" s="2">
        <v>25929.821686943498</v>
      </c>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row>
    <row r="372" spans="1:60" x14ac:dyDescent="0.25">
      <c r="A372" t="s">
        <v>104</v>
      </c>
      <c r="B372" s="2" t="s">
        <v>139</v>
      </c>
      <c r="C372" s="2" t="s">
        <v>121</v>
      </c>
      <c r="D372" s="2">
        <v>25074.2476892702</v>
      </c>
      <c r="E372" s="2">
        <v>25319.595836803401</v>
      </c>
      <c r="F372" s="2">
        <v>25569.905795807001</v>
      </c>
      <c r="G372" s="2">
        <v>25677.4800159017</v>
      </c>
      <c r="H372" s="2">
        <v>25321.2195602352</v>
      </c>
      <c r="I372" s="2">
        <v>24489.984114799201</v>
      </c>
      <c r="J372" s="2">
        <v>23503.500623588599</v>
      </c>
      <c r="K372" s="2">
        <v>23011.385004050699</v>
      </c>
      <c r="L372" s="2">
        <v>22801.4537321723</v>
      </c>
      <c r="M372" s="2">
        <v>22877.076711326801</v>
      </c>
      <c r="N372" s="2">
        <v>23142.0808051003</v>
      </c>
      <c r="O372" s="2">
        <v>23741.6820345583</v>
      </c>
      <c r="P372" s="2">
        <v>24393.666055432299</v>
      </c>
      <c r="Q372" s="2">
        <v>24957.209441860501</v>
      </c>
      <c r="R372" s="2">
        <v>25530.363291780101</v>
      </c>
      <c r="S372" s="2">
        <v>26031.3607667172</v>
      </c>
      <c r="T372" s="2">
        <v>26352.426763735501</v>
      </c>
      <c r="U372" s="2">
        <v>26610.399879389701</v>
      </c>
      <c r="V372" s="2">
        <v>26803.963420564101</v>
      </c>
      <c r="W372" s="2">
        <v>26856.299223858099</v>
      </c>
      <c r="X372" s="2">
        <v>26997.976157446701</v>
      </c>
      <c r="Y372" s="2">
        <v>26836.410814315699</v>
      </c>
      <c r="Z372" s="2">
        <v>26582.618638469401</v>
      </c>
      <c r="AA372" s="2">
        <v>26422.143017093498</v>
      </c>
      <c r="AB372" s="2">
        <v>26276.054827397998</v>
      </c>
      <c r="AC372" s="2">
        <v>26042.119727178499</v>
      </c>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row>
    <row r="373" spans="1:60" x14ac:dyDescent="0.25">
      <c r="A373" t="s">
        <v>104</v>
      </c>
      <c r="B373" s="2" t="s">
        <v>139</v>
      </c>
      <c r="C373" s="2" t="s">
        <v>122</v>
      </c>
      <c r="D373" s="2">
        <v>25597.873539065102</v>
      </c>
      <c r="E373" s="2">
        <v>26217.400383601002</v>
      </c>
      <c r="F373" s="2">
        <v>26669.8075516393</v>
      </c>
      <c r="G373" s="2">
        <v>26896.255134373499</v>
      </c>
      <c r="H373" s="2">
        <v>26805.557772282598</v>
      </c>
      <c r="I373" s="2">
        <v>25712.9772007428</v>
      </c>
      <c r="J373" s="2">
        <v>24839.312412061099</v>
      </c>
      <c r="K373" s="2">
        <v>24260.152281588798</v>
      </c>
      <c r="L373" s="2">
        <v>23782.196349896301</v>
      </c>
      <c r="M373" s="2">
        <v>23620.7647641447</v>
      </c>
      <c r="N373" s="2">
        <v>23627.081141977302</v>
      </c>
      <c r="O373" s="2">
        <v>23377.592667020901</v>
      </c>
      <c r="P373" s="2">
        <v>23449.2969549234</v>
      </c>
      <c r="Q373" s="2">
        <v>23592.390953100501</v>
      </c>
      <c r="R373" s="2">
        <v>23760.654553701799</v>
      </c>
      <c r="S373" s="2">
        <v>24204.817707160299</v>
      </c>
      <c r="T373" s="2">
        <v>24960.085983943201</v>
      </c>
      <c r="U373" s="2">
        <v>25665.0637943088</v>
      </c>
      <c r="V373" s="2">
        <v>26305.395556705502</v>
      </c>
      <c r="W373" s="2">
        <v>26873.648190219101</v>
      </c>
      <c r="X373" s="2">
        <v>27341.1918815389</v>
      </c>
      <c r="Y373" s="2">
        <v>27561.003269172899</v>
      </c>
      <c r="Z373" s="2">
        <v>27829.947396539301</v>
      </c>
      <c r="AA373" s="2">
        <v>28003.642208719801</v>
      </c>
      <c r="AB373" s="2">
        <v>28176.336588984799</v>
      </c>
      <c r="AC373" s="2">
        <v>28297.009724763699</v>
      </c>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row>
    <row r="374" spans="1:60" x14ac:dyDescent="0.25">
      <c r="A374" t="s">
        <v>104</v>
      </c>
      <c r="B374" s="2" t="s">
        <v>139</v>
      </c>
      <c r="C374" s="2" t="s">
        <v>123</v>
      </c>
      <c r="D374" s="2">
        <v>25084.194330206501</v>
      </c>
      <c r="E374" s="2">
        <v>25612.108808504501</v>
      </c>
      <c r="F374" s="2">
        <v>26213.247169129201</v>
      </c>
      <c r="G374" s="2">
        <v>26827.162589349002</v>
      </c>
      <c r="H374" s="2">
        <v>27313.720648146798</v>
      </c>
      <c r="I374" s="2">
        <v>27030.627692615599</v>
      </c>
      <c r="J374" s="2">
        <v>26696.189667232698</v>
      </c>
      <c r="K374" s="2">
        <v>26265.7942919694</v>
      </c>
      <c r="L374" s="2">
        <v>25841.439566784898</v>
      </c>
      <c r="M374" s="2">
        <v>25654.836154381599</v>
      </c>
      <c r="N374" s="2">
        <v>25388.9056858894</v>
      </c>
      <c r="O374" s="2">
        <v>25116.682225264802</v>
      </c>
      <c r="P374" s="2">
        <v>25036.086772129001</v>
      </c>
      <c r="Q374" s="2">
        <v>24978.7410035016</v>
      </c>
      <c r="R374" s="2">
        <v>24976.491322157399</v>
      </c>
      <c r="S374" s="2">
        <v>25186.315655877501</v>
      </c>
      <c r="T374" s="2">
        <v>25279.168552008701</v>
      </c>
      <c r="U374" s="2">
        <v>25492.389939315901</v>
      </c>
      <c r="V374" s="2">
        <v>25790.407996145299</v>
      </c>
      <c r="W374" s="2">
        <v>26048.659005436901</v>
      </c>
      <c r="X374" s="2">
        <v>26488.829146142602</v>
      </c>
      <c r="Y374" s="2">
        <v>27107.3374336327</v>
      </c>
      <c r="Z374" s="2">
        <v>27788.574404796698</v>
      </c>
      <c r="AA374" s="2">
        <v>28352.422816178801</v>
      </c>
      <c r="AB374" s="2">
        <v>28966.6388715742</v>
      </c>
      <c r="AC374" s="2">
        <v>29360.8674797682</v>
      </c>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row>
    <row r="375" spans="1:60" x14ac:dyDescent="0.25">
      <c r="A375" t="s">
        <v>104</v>
      </c>
      <c r="B375" s="2" t="s">
        <v>139</v>
      </c>
      <c r="C375" s="2" t="s">
        <v>124</v>
      </c>
      <c r="D375" s="2">
        <v>23727.114809111001</v>
      </c>
      <c r="E375" s="2">
        <v>24252.3988064082</v>
      </c>
      <c r="F375" s="2">
        <v>25088.305015997099</v>
      </c>
      <c r="G375" s="2">
        <v>25682.0649298237</v>
      </c>
      <c r="H375" s="2">
        <v>26411.253647200901</v>
      </c>
      <c r="I375" s="2">
        <v>26534.0410807966</v>
      </c>
      <c r="J375" s="2">
        <v>26595.415422258899</v>
      </c>
      <c r="K375" s="2">
        <v>26503.343867108801</v>
      </c>
      <c r="L375" s="2">
        <v>26590.818796181298</v>
      </c>
      <c r="M375" s="2">
        <v>26767.676213040999</v>
      </c>
      <c r="N375" s="2">
        <v>26859.995267836901</v>
      </c>
      <c r="O375" s="2">
        <v>26848.4237235418</v>
      </c>
      <c r="P375" s="2">
        <v>26803.011683790101</v>
      </c>
      <c r="Q375" s="2">
        <v>26721.102917145799</v>
      </c>
      <c r="R375" s="2">
        <v>26644.478707890401</v>
      </c>
      <c r="S375" s="2">
        <v>26599.9648184457</v>
      </c>
      <c r="T375" s="2">
        <v>26619.222153093498</v>
      </c>
      <c r="U375" s="2">
        <v>26664.737177177001</v>
      </c>
      <c r="V375" s="2">
        <v>26766.6245592577</v>
      </c>
      <c r="W375" s="2">
        <v>26874.4948982196</v>
      </c>
      <c r="X375" s="2">
        <v>27104.793364696499</v>
      </c>
      <c r="Y375" s="2">
        <v>27181.526128186801</v>
      </c>
      <c r="Z375" s="2">
        <v>27446.772560903901</v>
      </c>
      <c r="AA375" s="2">
        <v>27737.038546699201</v>
      </c>
      <c r="AB375" s="2">
        <v>28094.4019383786</v>
      </c>
      <c r="AC375" s="2">
        <v>28514.315998141399</v>
      </c>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row>
    <row r="376" spans="1:60" x14ac:dyDescent="0.25">
      <c r="A376" t="s">
        <v>104</v>
      </c>
      <c r="B376" s="2" t="s">
        <v>139</v>
      </c>
      <c r="C376" s="2" t="s">
        <v>125</v>
      </c>
      <c r="D376" s="2">
        <v>25023.563230927401</v>
      </c>
      <c r="E376" s="2">
        <v>24522.669924297501</v>
      </c>
      <c r="F376" s="2">
        <v>24146.4345090108</v>
      </c>
      <c r="G376" s="2">
        <v>24114.094435777501</v>
      </c>
      <c r="H376" s="2">
        <v>24238.190809086798</v>
      </c>
      <c r="I376" s="2">
        <v>24443.325997929802</v>
      </c>
      <c r="J376" s="2">
        <v>24754.642348726298</v>
      </c>
      <c r="K376" s="2">
        <v>25262.345525656299</v>
      </c>
      <c r="L376" s="2">
        <v>25628.226837350699</v>
      </c>
      <c r="M376" s="2">
        <v>26139.6111972322</v>
      </c>
      <c r="N376" s="2">
        <v>26440.323348899899</v>
      </c>
      <c r="O376" s="2">
        <v>26548.681936839301</v>
      </c>
      <c r="P376" s="2">
        <v>26606.4608244786</v>
      </c>
      <c r="Q376" s="2">
        <v>26759.655705048899</v>
      </c>
      <c r="R376" s="2">
        <v>26942.093996525298</v>
      </c>
      <c r="S376" s="2">
        <v>27113.2022626533</v>
      </c>
      <c r="T376" s="2">
        <v>27286.959502541002</v>
      </c>
      <c r="U376" s="2">
        <v>27355.802782463801</v>
      </c>
      <c r="V376" s="2">
        <v>27435.106767104</v>
      </c>
      <c r="W376" s="2">
        <v>27469.981428914401</v>
      </c>
      <c r="X376" s="2">
        <v>27503.847881927599</v>
      </c>
      <c r="Y376" s="2">
        <v>27533.126991777201</v>
      </c>
      <c r="Z376" s="2">
        <v>27640.325629855699</v>
      </c>
      <c r="AA376" s="2">
        <v>27759.189393263201</v>
      </c>
      <c r="AB376" s="2">
        <v>27971.4909005394</v>
      </c>
      <c r="AC376" s="2">
        <v>28210.4829273533</v>
      </c>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row>
    <row r="377" spans="1:60" x14ac:dyDescent="0.25">
      <c r="A377" t="s">
        <v>104</v>
      </c>
      <c r="B377" s="2" t="s">
        <v>139</v>
      </c>
      <c r="C377" s="2" t="s">
        <v>126</v>
      </c>
      <c r="D377" s="2">
        <v>24593.219879434499</v>
      </c>
      <c r="E377" s="2">
        <v>25460.175686301201</v>
      </c>
      <c r="F377" s="2">
        <v>25920.157638086101</v>
      </c>
      <c r="G377" s="2">
        <v>25987.0504077363</v>
      </c>
      <c r="H377" s="2">
        <v>25943.7013658203</v>
      </c>
      <c r="I377" s="2">
        <v>25117.987599554199</v>
      </c>
      <c r="J377" s="2">
        <v>24392.967471308501</v>
      </c>
      <c r="K377" s="2">
        <v>23797.6977661684</v>
      </c>
      <c r="L377" s="2">
        <v>23604.3005643988</v>
      </c>
      <c r="M377" s="2">
        <v>23635.336321695901</v>
      </c>
      <c r="N377" s="2">
        <v>24036.596990985301</v>
      </c>
      <c r="O377" s="2">
        <v>24511.308073773798</v>
      </c>
      <c r="P377" s="2">
        <v>25157.871145813999</v>
      </c>
      <c r="Q377" s="2">
        <v>25670.5207537518</v>
      </c>
      <c r="R377" s="2">
        <v>26161.3668236497</v>
      </c>
      <c r="S377" s="2">
        <v>26492.6142403946</v>
      </c>
      <c r="T377" s="2">
        <v>26677.752617940001</v>
      </c>
      <c r="U377" s="2">
        <v>26771.866399053</v>
      </c>
      <c r="V377" s="2">
        <v>26962.8318671735</v>
      </c>
      <c r="W377" s="2">
        <v>27194.754489149898</v>
      </c>
      <c r="X377" s="2">
        <v>27398.910374892901</v>
      </c>
      <c r="Y377" s="2">
        <v>27577.511499944001</v>
      </c>
      <c r="Z377" s="2">
        <v>27720.535807361899</v>
      </c>
      <c r="AA377" s="2">
        <v>27848.186197447802</v>
      </c>
      <c r="AB377" s="2">
        <v>27989.753241385701</v>
      </c>
      <c r="AC377" s="2">
        <v>28066.367971114902</v>
      </c>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row>
    <row r="378" spans="1:60" x14ac:dyDescent="0.25">
      <c r="A378" t="s">
        <v>104</v>
      </c>
      <c r="B378" s="2" t="s">
        <v>139</v>
      </c>
      <c r="C378" s="2" t="s">
        <v>127</v>
      </c>
      <c r="D378" s="2">
        <v>23904.769463693501</v>
      </c>
      <c r="E378" s="2">
        <v>23423.7811967774</v>
      </c>
      <c r="F378" s="2">
        <v>23204.062048059801</v>
      </c>
      <c r="G378" s="2">
        <v>23225.992185966799</v>
      </c>
      <c r="H378" s="2">
        <v>23607.319351292201</v>
      </c>
      <c r="I378" s="2">
        <v>24245.5336954874</v>
      </c>
      <c r="J378" s="2">
        <v>24923.831475064901</v>
      </c>
      <c r="K378" s="2">
        <v>25327.1628738242</v>
      </c>
      <c r="L378" s="2">
        <v>25337.415084110598</v>
      </c>
      <c r="M378" s="2">
        <v>25203.168736846099</v>
      </c>
      <c r="N378" s="2">
        <v>24593.746282104199</v>
      </c>
      <c r="O378" s="2">
        <v>24049.415368418999</v>
      </c>
      <c r="P378" s="2">
        <v>23662.4744671876</v>
      </c>
      <c r="Q378" s="2">
        <v>23595.378443838101</v>
      </c>
      <c r="R378" s="2">
        <v>23713.3767351612</v>
      </c>
      <c r="S378" s="2">
        <v>24176.8998885316</v>
      </c>
      <c r="T378" s="2">
        <v>24768.627422264399</v>
      </c>
      <c r="U378" s="2">
        <v>25468.2025770291</v>
      </c>
      <c r="V378" s="2">
        <v>26059.54607941</v>
      </c>
      <c r="W378" s="2">
        <v>26570.7630185856</v>
      </c>
      <c r="X378" s="2">
        <v>26917.727372115402</v>
      </c>
      <c r="Y378" s="2">
        <v>27084.251397881999</v>
      </c>
      <c r="Z378" s="2">
        <v>27216.710296781399</v>
      </c>
      <c r="AA378" s="2">
        <v>27417.0557264499</v>
      </c>
      <c r="AB378" s="2">
        <v>27730.645255662199</v>
      </c>
      <c r="AC378" s="2">
        <v>27965.193734184999</v>
      </c>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row>
    <row r="379" spans="1:60" x14ac:dyDescent="0.25">
      <c r="A379" t="s">
        <v>104</v>
      </c>
      <c r="B379" s="2" t="s">
        <v>139</v>
      </c>
      <c r="C379" s="2" t="s">
        <v>128</v>
      </c>
      <c r="D379" s="2">
        <v>23920.5039007306</v>
      </c>
      <c r="E379" s="2">
        <v>24053.301779136102</v>
      </c>
      <c r="F379" s="2">
        <v>23931.3784728479</v>
      </c>
      <c r="G379" s="2">
        <v>23872.328023948099</v>
      </c>
      <c r="H379" s="2">
        <v>23513.218131053502</v>
      </c>
      <c r="I379" s="2">
        <v>23179.946974126899</v>
      </c>
      <c r="J379" s="2">
        <v>22792.428284582598</v>
      </c>
      <c r="K379" s="2">
        <v>22591.550787851502</v>
      </c>
      <c r="L379" s="2">
        <v>22637.060139581299</v>
      </c>
      <c r="M379" s="2">
        <v>23022.863315350201</v>
      </c>
      <c r="N379" s="2">
        <v>23754.449748964998</v>
      </c>
      <c r="O379" s="2">
        <v>24474.455939204101</v>
      </c>
      <c r="P379" s="2">
        <v>24936.921962496599</v>
      </c>
      <c r="Q379" s="2">
        <v>25039.3718647635</v>
      </c>
      <c r="R379" s="2">
        <v>24957.175131923901</v>
      </c>
      <c r="S379" s="2">
        <v>24450.710948738499</v>
      </c>
      <c r="T379" s="2">
        <v>24040.632914287002</v>
      </c>
      <c r="U379" s="2">
        <v>23768.965982613401</v>
      </c>
      <c r="V379" s="2">
        <v>23783.326725832201</v>
      </c>
      <c r="W379" s="2">
        <v>23978.4973658977</v>
      </c>
      <c r="X379" s="2">
        <v>24482.928424968199</v>
      </c>
      <c r="Y379" s="2">
        <v>25092.386711925199</v>
      </c>
      <c r="Z379" s="2">
        <v>25824.773383244901</v>
      </c>
      <c r="AA379" s="2">
        <v>26443.6009024829</v>
      </c>
      <c r="AB379" s="2">
        <v>27003.9914758624</v>
      </c>
      <c r="AC379" s="2">
        <v>27371.354664894399</v>
      </c>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row>
    <row r="380" spans="1:60" x14ac:dyDescent="0.25">
      <c r="A380" t="s">
        <v>104</v>
      </c>
      <c r="B380" s="2" t="s">
        <v>139</v>
      </c>
      <c r="C380" s="2" t="s">
        <v>129</v>
      </c>
      <c r="D380" s="2">
        <v>20856.910595191701</v>
      </c>
      <c r="E380" s="2">
        <v>20952.2532307486</v>
      </c>
      <c r="F380" s="2">
        <v>21325.731705298698</v>
      </c>
      <c r="G380" s="2">
        <v>21607.662629029001</v>
      </c>
      <c r="H380" s="2">
        <v>22240.723632751498</v>
      </c>
      <c r="I380" s="2">
        <v>22671.140068602701</v>
      </c>
      <c r="J380" s="2">
        <v>22757.471662878099</v>
      </c>
      <c r="K380" s="2">
        <v>22745.235856978699</v>
      </c>
      <c r="L380" s="2">
        <v>22906.6089446962</v>
      </c>
      <c r="M380" s="2">
        <v>22664.4565088737</v>
      </c>
      <c r="N380" s="2">
        <v>22458.050994904399</v>
      </c>
      <c r="O380" s="2">
        <v>22163.923939120599</v>
      </c>
      <c r="P380" s="2">
        <v>22041.8802341269</v>
      </c>
      <c r="Q380" s="2">
        <v>22142.357802060102</v>
      </c>
      <c r="R380" s="2">
        <v>22535.256058459101</v>
      </c>
      <c r="S380" s="2">
        <v>23277.2672810476</v>
      </c>
      <c r="T380" s="2">
        <v>24027.907171742601</v>
      </c>
      <c r="U380" s="2">
        <v>24503.829965208199</v>
      </c>
      <c r="V380" s="2">
        <v>24667.6202067472</v>
      </c>
      <c r="W380" s="2">
        <v>24640.3183782382</v>
      </c>
      <c r="X380" s="2">
        <v>24215.370741633698</v>
      </c>
      <c r="Y380" s="2">
        <v>23865.008914875201</v>
      </c>
      <c r="Z380" s="2">
        <v>23686.267119259199</v>
      </c>
      <c r="AA380" s="2">
        <v>23750.350503789199</v>
      </c>
      <c r="AB380" s="2">
        <v>24026.973926472601</v>
      </c>
      <c r="AC380" s="2">
        <v>24555.319572288499</v>
      </c>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row>
    <row r="381" spans="1:60" x14ac:dyDescent="0.25">
      <c r="A381" t="s">
        <v>104</v>
      </c>
      <c r="B381" s="2" t="s">
        <v>139</v>
      </c>
      <c r="C381" s="2" t="s">
        <v>130</v>
      </c>
      <c r="D381" s="2">
        <v>18759.794224090801</v>
      </c>
      <c r="E381" s="2">
        <v>18951.3613398583</v>
      </c>
      <c r="F381" s="2">
        <v>18962.6030478637</v>
      </c>
      <c r="G381" s="2">
        <v>18983.423961129502</v>
      </c>
      <c r="H381" s="2">
        <v>19151.251063619799</v>
      </c>
      <c r="I381" s="2">
        <v>19310.7232346778</v>
      </c>
      <c r="J381" s="2">
        <v>19593.594886823299</v>
      </c>
      <c r="K381" s="2">
        <v>20098.516352992101</v>
      </c>
      <c r="L381" s="2">
        <v>20446.202773288202</v>
      </c>
      <c r="M381" s="2">
        <v>21050.682633106098</v>
      </c>
      <c r="N381" s="2">
        <v>21531.770181360302</v>
      </c>
      <c r="O381" s="2">
        <v>21715.7419316454</v>
      </c>
      <c r="P381" s="2">
        <v>21823.466035898098</v>
      </c>
      <c r="Q381" s="2">
        <v>22061.105964878199</v>
      </c>
      <c r="R381" s="2">
        <v>21889.144367286201</v>
      </c>
      <c r="S381" s="2">
        <v>21737.818072029499</v>
      </c>
      <c r="T381" s="2">
        <v>21534.290100008999</v>
      </c>
      <c r="U381" s="2">
        <v>21468.255344875401</v>
      </c>
      <c r="V381" s="2">
        <v>21612.316959785901</v>
      </c>
      <c r="W381" s="2">
        <v>22026.498561287601</v>
      </c>
      <c r="X381" s="2">
        <v>22776.9499764381</v>
      </c>
      <c r="Y381" s="2">
        <v>23512.446340617898</v>
      </c>
      <c r="Z381" s="2">
        <v>24006.512420514999</v>
      </c>
      <c r="AA381" s="2">
        <v>24215.152937397499</v>
      </c>
      <c r="AB381" s="2">
        <v>24262.8957177628</v>
      </c>
      <c r="AC381" s="2">
        <v>23906.992750638699</v>
      </c>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row>
    <row r="382" spans="1:60" x14ac:dyDescent="0.25">
      <c r="A382" t="s">
        <v>104</v>
      </c>
      <c r="B382" s="2" t="s">
        <v>139</v>
      </c>
      <c r="C382" s="2" t="s">
        <v>131</v>
      </c>
      <c r="D382" s="2">
        <v>12967.25695182</v>
      </c>
      <c r="E382" s="2">
        <v>14160.360092876601</v>
      </c>
      <c r="F382" s="2">
        <v>15039.9928092476</v>
      </c>
      <c r="G382" s="2">
        <v>15776.0529764406</v>
      </c>
      <c r="H382" s="2">
        <v>16341.7641367255</v>
      </c>
      <c r="I382" s="2">
        <v>16893.2886114623</v>
      </c>
      <c r="J382" s="2">
        <v>17106.561920805601</v>
      </c>
      <c r="K382" s="2">
        <v>17318.117799747099</v>
      </c>
      <c r="L382" s="2">
        <v>17541.043242697</v>
      </c>
      <c r="M382" s="2">
        <v>17787.539158667299</v>
      </c>
      <c r="N382" s="2">
        <v>18033.9310888254</v>
      </c>
      <c r="O382" s="2">
        <v>18346.541206178099</v>
      </c>
      <c r="P382" s="2">
        <v>18846.200789792299</v>
      </c>
      <c r="Q382" s="2">
        <v>19207.689304406002</v>
      </c>
      <c r="R382" s="2">
        <v>19770.6870648656</v>
      </c>
      <c r="S382" s="2">
        <v>20251.904226475701</v>
      </c>
      <c r="T382" s="2">
        <v>20522.365744733299</v>
      </c>
      <c r="U382" s="2">
        <v>20717.329017060099</v>
      </c>
      <c r="V382" s="2">
        <v>21008.567866427999</v>
      </c>
      <c r="W382" s="2">
        <v>20911.411487081499</v>
      </c>
      <c r="X382" s="2">
        <v>20822.188587974098</v>
      </c>
      <c r="Y382" s="2">
        <v>20668.651539359598</v>
      </c>
      <c r="Z382" s="2">
        <v>20659.826388849298</v>
      </c>
      <c r="AA382" s="2">
        <v>20838.2865014483</v>
      </c>
      <c r="AB382" s="2">
        <v>21289.704786960399</v>
      </c>
      <c r="AC382" s="2">
        <v>22040.6363729695</v>
      </c>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row>
    <row r="383" spans="1:60" x14ac:dyDescent="0.25">
      <c r="A383" t="s">
        <v>104</v>
      </c>
      <c r="B383" s="2" t="s">
        <v>139</v>
      </c>
      <c r="C383" s="2" t="s">
        <v>132</v>
      </c>
      <c r="D383" s="2">
        <v>8540.2339377103508</v>
      </c>
      <c r="E383" s="2">
        <v>8920.3880216689104</v>
      </c>
      <c r="F383" s="2">
        <v>9387.1704554512798</v>
      </c>
      <c r="G383" s="2">
        <v>9948.1108532873895</v>
      </c>
      <c r="H383" s="2">
        <v>10691.4868821778</v>
      </c>
      <c r="I383" s="2">
        <v>11448.0544285667</v>
      </c>
      <c r="J383" s="2">
        <v>12608.989335128799</v>
      </c>
      <c r="K383" s="2">
        <v>13504.695143769501</v>
      </c>
      <c r="L383" s="2">
        <v>14149.9685144009</v>
      </c>
      <c r="M383" s="2">
        <v>14690.1996824375</v>
      </c>
      <c r="N383" s="2">
        <v>15222.8768465385</v>
      </c>
      <c r="O383" s="2">
        <v>15437.6020590445</v>
      </c>
      <c r="P383" s="2">
        <v>15665.612577715099</v>
      </c>
      <c r="Q383" s="2">
        <v>15907.5736934163</v>
      </c>
      <c r="R383" s="2">
        <v>16168.417292249</v>
      </c>
      <c r="S383" s="2">
        <v>16440.6081905262</v>
      </c>
      <c r="T383" s="2">
        <v>16790.980718978299</v>
      </c>
      <c r="U383" s="2">
        <v>17289.814774345199</v>
      </c>
      <c r="V383" s="2">
        <v>17672.1323559794</v>
      </c>
      <c r="W383" s="2">
        <v>18222.930923706001</v>
      </c>
      <c r="X383" s="2">
        <v>18718.2378739007</v>
      </c>
      <c r="Y383" s="2">
        <v>19031.1473062611</v>
      </c>
      <c r="Z383" s="2">
        <v>19292.817718798498</v>
      </c>
      <c r="AA383" s="2">
        <v>19619.738986608099</v>
      </c>
      <c r="AB383" s="2">
        <v>19606.151684312699</v>
      </c>
      <c r="AC383" s="2">
        <v>19573.9236495812</v>
      </c>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row>
    <row r="384" spans="1:60" x14ac:dyDescent="0.25">
      <c r="A384" t="s">
        <v>104</v>
      </c>
      <c r="B384" s="2" t="s">
        <v>139</v>
      </c>
      <c r="C384" s="2" t="s">
        <v>133</v>
      </c>
      <c r="D384" s="2">
        <v>5589.0366569309599</v>
      </c>
      <c r="E384" s="2">
        <v>5744.03599317927</v>
      </c>
      <c r="F384" s="2">
        <v>5922.1996025850804</v>
      </c>
      <c r="G384" s="2">
        <v>6290.31928574011</v>
      </c>
      <c r="H384" s="2">
        <v>6633.2157682494199</v>
      </c>
      <c r="I384" s="2">
        <v>6966.9539014936599</v>
      </c>
      <c r="J384" s="2">
        <v>7354.5554662281102</v>
      </c>
      <c r="K384" s="2">
        <v>7844.5879545174603</v>
      </c>
      <c r="L384" s="2">
        <v>8427.6174872211395</v>
      </c>
      <c r="M384" s="2">
        <v>9027.5556594536301</v>
      </c>
      <c r="N384" s="2">
        <v>9690.5554240165693</v>
      </c>
      <c r="O384" s="2">
        <v>10683.3977205877</v>
      </c>
      <c r="P384" s="2">
        <v>11470.417680590601</v>
      </c>
      <c r="Q384" s="2">
        <v>12040.655105112901</v>
      </c>
      <c r="R384" s="2">
        <v>12521.3617606357</v>
      </c>
      <c r="S384" s="2">
        <v>12999.441263042499</v>
      </c>
      <c r="T384" s="2">
        <v>13228.24094394</v>
      </c>
      <c r="U384" s="2">
        <v>13472.054956621099</v>
      </c>
      <c r="V384" s="2">
        <v>13733.0988660442</v>
      </c>
      <c r="W384" s="2">
        <v>14011.1479216527</v>
      </c>
      <c r="X384" s="2">
        <v>14309.450980945099</v>
      </c>
      <c r="Y384" s="2">
        <v>14678.581345847801</v>
      </c>
      <c r="Z384" s="2">
        <v>15173.612060072201</v>
      </c>
      <c r="AA384" s="2">
        <v>15559.3823141721</v>
      </c>
      <c r="AB384" s="2">
        <v>16094.8356289124</v>
      </c>
      <c r="AC384" s="2">
        <v>16581.268062466101</v>
      </c>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row>
    <row r="385" spans="1:60" x14ac:dyDescent="0.25">
      <c r="A385" t="s">
        <v>104</v>
      </c>
      <c r="B385" s="2" t="s">
        <v>139</v>
      </c>
      <c r="C385" s="2" t="s">
        <v>134</v>
      </c>
      <c r="D385" s="2">
        <v>5295.7905184609099</v>
      </c>
      <c r="E385" s="2">
        <v>5326.6265367122596</v>
      </c>
      <c r="F385" s="2">
        <v>5437.0280453662499</v>
      </c>
      <c r="G385" s="2">
        <v>5589.7201748658199</v>
      </c>
      <c r="H385" s="2">
        <v>5784.24907934771</v>
      </c>
      <c r="I385" s="2">
        <v>6098.7021319733003</v>
      </c>
      <c r="J385" s="2">
        <v>6424.5729760247996</v>
      </c>
      <c r="K385" s="2">
        <v>6717.0451068324301</v>
      </c>
      <c r="L385" s="2">
        <v>7101.6514848290199</v>
      </c>
      <c r="M385" s="2">
        <v>7531.6978502653201</v>
      </c>
      <c r="N385" s="2">
        <v>7979.9341229983602</v>
      </c>
      <c r="O385" s="2">
        <v>8467.1785638833608</v>
      </c>
      <c r="P385" s="2">
        <v>8988.3795930666693</v>
      </c>
      <c r="Q385" s="2">
        <v>9648.0540175336591</v>
      </c>
      <c r="R385" s="2">
        <v>10326.6816426082</v>
      </c>
      <c r="S385" s="2">
        <v>11057.476590312999</v>
      </c>
      <c r="T385" s="2">
        <v>12086.6202775643</v>
      </c>
      <c r="U385" s="2">
        <v>12967.050899871499</v>
      </c>
      <c r="V385" s="2">
        <v>13766.941509910501</v>
      </c>
      <c r="W385" s="2">
        <v>14507.7928305192</v>
      </c>
      <c r="X385" s="2">
        <v>15284.098366431899</v>
      </c>
      <c r="Y385" s="2">
        <v>16071.757797618</v>
      </c>
      <c r="Z385" s="2">
        <v>16775.395798035701</v>
      </c>
      <c r="AA385" s="2">
        <v>17426.7909240675</v>
      </c>
      <c r="AB385" s="2">
        <v>18058.878670354701</v>
      </c>
      <c r="AC385" s="2">
        <v>18729.016294078199</v>
      </c>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row>
    <row r="386" spans="1:60" x14ac:dyDescent="0.25">
      <c r="A386" t="s">
        <v>105</v>
      </c>
      <c r="B386" s="2" t="s">
        <v>137</v>
      </c>
      <c r="C386" s="2" t="s">
        <v>117</v>
      </c>
      <c r="D386" s="2">
        <v>16223.4211975822</v>
      </c>
      <c r="E386" s="2">
        <v>15982.622071902</v>
      </c>
      <c r="F386" s="2">
        <v>15784.7441307598</v>
      </c>
      <c r="G386" s="2">
        <v>15788.0163640336</v>
      </c>
      <c r="H386" s="2">
        <v>15885.8307973883</v>
      </c>
      <c r="I386" s="2">
        <v>15608.4454811616</v>
      </c>
      <c r="J386" s="2">
        <v>15455.813126601</v>
      </c>
      <c r="K386" s="2">
        <v>15358.319485883199</v>
      </c>
      <c r="L386" s="2">
        <v>15156.8616373645</v>
      </c>
      <c r="M386" s="2">
        <v>15018.429259891</v>
      </c>
      <c r="N386" s="2">
        <v>15140.192148583301</v>
      </c>
      <c r="O386" s="2">
        <v>15303.6086175238</v>
      </c>
      <c r="P386" s="2">
        <v>15302.263929996099</v>
      </c>
      <c r="Q386" s="2">
        <v>15215.5242874944</v>
      </c>
      <c r="R386" s="2">
        <v>15123.229296511499</v>
      </c>
      <c r="S386" s="2">
        <v>15054.313214334399</v>
      </c>
      <c r="T386" s="2">
        <v>15007.9363377148</v>
      </c>
      <c r="U386" s="2">
        <v>14991.017262732899</v>
      </c>
      <c r="V386" s="2">
        <v>14997.328771483</v>
      </c>
      <c r="W386" s="2">
        <v>15016.9778703838</v>
      </c>
      <c r="X386" s="2">
        <v>15046.1581729883</v>
      </c>
      <c r="Y386" s="2">
        <v>15082.1037710527</v>
      </c>
      <c r="Z386" s="2">
        <v>15118.171719066901</v>
      </c>
      <c r="AA386" s="2">
        <v>15152.036647294601</v>
      </c>
      <c r="AB386" s="2">
        <v>15182.566525481199</v>
      </c>
      <c r="AC386" s="2">
        <v>15206.8170878646</v>
      </c>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row>
    <row r="387" spans="1:60" x14ac:dyDescent="0.25">
      <c r="A387" t="s">
        <v>105</v>
      </c>
      <c r="B387" s="2" t="s">
        <v>137</v>
      </c>
      <c r="C387" s="2" t="s">
        <v>118</v>
      </c>
      <c r="D387" s="2">
        <v>18311.961111830398</v>
      </c>
      <c r="E387" s="2">
        <v>18382.267396782201</v>
      </c>
      <c r="F387" s="2">
        <v>18196.216616382801</v>
      </c>
      <c r="G387" s="2">
        <v>18025.008937338702</v>
      </c>
      <c r="H387" s="2">
        <v>17829.4804168763</v>
      </c>
      <c r="I387" s="2">
        <v>17720.145987396201</v>
      </c>
      <c r="J387" s="2">
        <v>17452.4347121588</v>
      </c>
      <c r="K387" s="2">
        <v>17383.687940397002</v>
      </c>
      <c r="L387" s="2">
        <v>17470.5492357734</v>
      </c>
      <c r="M387" s="2">
        <v>17636.798628684501</v>
      </c>
      <c r="N387" s="2">
        <v>17362.870447891499</v>
      </c>
      <c r="O387" s="2">
        <v>17208.6082318759</v>
      </c>
      <c r="P387" s="2">
        <v>17150.0003491479</v>
      </c>
      <c r="Q387" s="2">
        <v>17025.3659178612</v>
      </c>
      <c r="R387" s="2">
        <v>16930.550343925599</v>
      </c>
      <c r="S387" s="2">
        <v>17035.152068339801</v>
      </c>
      <c r="T387" s="2">
        <v>17184.651335382201</v>
      </c>
      <c r="U387" s="2">
        <v>17165.904819400799</v>
      </c>
      <c r="V387" s="2">
        <v>17065.254499359799</v>
      </c>
      <c r="W387" s="2">
        <v>16958.331241351101</v>
      </c>
      <c r="X387" s="2">
        <v>16881.406934345199</v>
      </c>
      <c r="Y387" s="2">
        <v>16829.2412269788</v>
      </c>
      <c r="Z387" s="2">
        <v>16810.850094292498</v>
      </c>
      <c r="AA387" s="2">
        <v>16819.3533690402</v>
      </c>
      <c r="AB387" s="2">
        <v>16844.437728048601</v>
      </c>
      <c r="AC387" s="2">
        <v>16880.6478841014</v>
      </c>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row>
    <row r="388" spans="1:60" x14ac:dyDescent="0.25">
      <c r="A388" t="s">
        <v>105</v>
      </c>
      <c r="B388" s="2" t="s">
        <v>137</v>
      </c>
      <c r="C388" s="2" t="s">
        <v>119</v>
      </c>
      <c r="D388" s="2">
        <v>17656.8977085888</v>
      </c>
      <c r="E388" s="2">
        <v>17955.9449406237</v>
      </c>
      <c r="F388" s="2">
        <v>18423.128636475001</v>
      </c>
      <c r="G388" s="2">
        <v>19058.0506549891</v>
      </c>
      <c r="H388" s="2">
        <v>19559.206376674199</v>
      </c>
      <c r="I388" s="2">
        <v>19626.678937261</v>
      </c>
      <c r="J388" s="2">
        <v>19693.341697018201</v>
      </c>
      <c r="K388" s="2">
        <v>19477.619394808899</v>
      </c>
      <c r="L388" s="2">
        <v>19309.8004661173</v>
      </c>
      <c r="M388" s="2">
        <v>19045.898164179202</v>
      </c>
      <c r="N388" s="2">
        <v>19001.428423322999</v>
      </c>
      <c r="O388" s="2">
        <v>18778.707237128001</v>
      </c>
      <c r="P388" s="2">
        <v>18666.436229954401</v>
      </c>
      <c r="Q388" s="2">
        <v>18679.3553270673</v>
      </c>
      <c r="R388" s="2">
        <v>18755.486624805399</v>
      </c>
      <c r="S388" s="2">
        <v>18455.383216279199</v>
      </c>
      <c r="T388" s="2">
        <v>18282.373349997899</v>
      </c>
      <c r="U388" s="2">
        <v>18234.555176898601</v>
      </c>
      <c r="V388" s="2">
        <v>18149.2749000615</v>
      </c>
      <c r="W388" s="2">
        <v>18086.218298994401</v>
      </c>
      <c r="X388" s="2">
        <v>18184.544013762399</v>
      </c>
      <c r="Y388" s="2">
        <v>18325.479666120002</v>
      </c>
      <c r="Z388" s="2">
        <v>18295.902941454198</v>
      </c>
      <c r="AA388" s="2">
        <v>18184.747299041501</v>
      </c>
      <c r="AB388" s="2">
        <v>18067.860972721501</v>
      </c>
      <c r="AC388" s="2">
        <v>17984.286362713901</v>
      </c>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row>
    <row r="389" spans="1:60" x14ac:dyDescent="0.25">
      <c r="A389" t="s">
        <v>105</v>
      </c>
      <c r="B389" s="2" t="s">
        <v>137</v>
      </c>
      <c r="C389" s="2" t="s">
        <v>120</v>
      </c>
      <c r="D389" s="2">
        <v>17272.009178049801</v>
      </c>
      <c r="E389" s="2">
        <v>17635.680504919299</v>
      </c>
      <c r="F389" s="2">
        <v>17728.6746816663</v>
      </c>
      <c r="G389" s="2">
        <v>17527.057451017699</v>
      </c>
      <c r="H389" s="2">
        <v>17415.9236818506</v>
      </c>
      <c r="I389" s="2">
        <v>17231.321247947199</v>
      </c>
      <c r="J389" s="2">
        <v>17349.199765515299</v>
      </c>
      <c r="K389" s="2">
        <v>17701.251909304199</v>
      </c>
      <c r="L389" s="2">
        <v>18219.5978101744</v>
      </c>
      <c r="M389" s="2">
        <v>18577.202867426</v>
      </c>
      <c r="N389" s="2">
        <v>18677.3337909609</v>
      </c>
      <c r="O389" s="2">
        <v>18710.047870098399</v>
      </c>
      <c r="P389" s="2">
        <v>18547.411240131401</v>
      </c>
      <c r="Q389" s="2">
        <v>18385.778903160699</v>
      </c>
      <c r="R389" s="2">
        <v>18145.5545290064</v>
      </c>
      <c r="S389" s="2">
        <v>18116.0861514549</v>
      </c>
      <c r="T389" s="2">
        <v>17909.956637139199</v>
      </c>
      <c r="U389" s="2">
        <v>17761.947637913701</v>
      </c>
      <c r="V389" s="2">
        <v>17738.3036478658</v>
      </c>
      <c r="W389" s="2">
        <v>17755.509652386401</v>
      </c>
      <c r="X389" s="2">
        <v>17467.436861439099</v>
      </c>
      <c r="Y389" s="2">
        <v>17276.3877353645</v>
      </c>
      <c r="Z389" s="2">
        <v>17221.9167061474</v>
      </c>
      <c r="AA389" s="2">
        <v>17168.5989936935</v>
      </c>
      <c r="AB389" s="2">
        <v>17139.066665799</v>
      </c>
      <c r="AC389" s="2">
        <v>17212.9847591416</v>
      </c>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row>
    <row r="390" spans="1:60" x14ac:dyDescent="0.25">
      <c r="A390" t="s">
        <v>105</v>
      </c>
      <c r="B390" s="2" t="s">
        <v>137</v>
      </c>
      <c r="C390" s="2" t="s">
        <v>121</v>
      </c>
      <c r="D390" s="2">
        <v>13441.9679436631</v>
      </c>
      <c r="E390" s="2">
        <v>13354.781160849599</v>
      </c>
      <c r="F390" s="2">
        <v>13690.750891448801</v>
      </c>
      <c r="G390" s="2">
        <v>13991.8292444034</v>
      </c>
      <c r="H390" s="2">
        <v>14398.055156010199</v>
      </c>
      <c r="I390" s="2">
        <v>14092.0329690627</v>
      </c>
      <c r="J390" s="2">
        <v>13798.7429799645</v>
      </c>
      <c r="K390" s="2">
        <v>13405.688746170399</v>
      </c>
      <c r="L390" s="2">
        <v>12944.636836772899</v>
      </c>
      <c r="M390" s="2">
        <v>12651.865138004599</v>
      </c>
      <c r="N390" s="2">
        <v>12698.3074353027</v>
      </c>
      <c r="O390" s="2">
        <v>12866.132461548201</v>
      </c>
      <c r="P390" s="2">
        <v>13128.4620457009</v>
      </c>
      <c r="Q390" s="2">
        <v>13408.210987394699</v>
      </c>
      <c r="R390" s="2">
        <v>13584.2450353238</v>
      </c>
      <c r="S390" s="2">
        <v>13607.569249649699</v>
      </c>
      <c r="T390" s="2">
        <v>13575.651493841</v>
      </c>
      <c r="U390" s="2">
        <v>13462.216555463199</v>
      </c>
      <c r="V390" s="2">
        <v>13340.9814971411</v>
      </c>
      <c r="W390" s="2">
        <v>13168.148702318</v>
      </c>
      <c r="X390" s="2">
        <v>13143.418120610801</v>
      </c>
      <c r="Y390" s="2">
        <v>12977.345861674499</v>
      </c>
      <c r="Z390" s="2">
        <v>12832.642818590601</v>
      </c>
      <c r="AA390" s="2">
        <v>12768.750640958</v>
      </c>
      <c r="AB390" s="2">
        <v>12717.0497265707</v>
      </c>
      <c r="AC390" s="2">
        <v>12472.604726748799</v>
      </c>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row>
    <row r="391" spans="1:60" x14ac:dyDescent="0.25">
      <c r="A391" t="s">
        <v>105</v>
      </c>
      <c r="B391" s="2" t="s">
        <v>137</v>
      </c>
      <c r="C391" s="2" t="s">
        <v>122</v>
      </c>
      <c r="D391" s="2">
        <v>13711.9386193724</v>
      </c>
      <c r="E391" s="2">
        <v>13762.8079005702</v>
      </c>
      <c r="F391" s="2">
        <v>13427.5677072739</v>
      </c>
      <c r="G391" s="2">
        <v>13243.991019176299</v>
      </c>
      <c r="H391" s="2">
        <v>12986.1103975473</v>
      </c>
      <c r="I391" s="2">
        <v>13073.930373670601</v>
      </c>
      <c r="J391" s="2">
        <v>13007.6183470655</v>
      </c>
      <c r="K391" s="2">
        <v>13193.2380135682</v>
      </c>
      <c r="L391" s="2">
        <v>13190.674707026799</v>
      </c>
      <c r="M391" s="2">
        <v>13347.3076042139</v>
      </c>
      <c r="N391" s="2">
        <v>13345.8649597684</v>
      </c>
      <c r="O391" s="2">
        <v>13296.8963867364</v>
      </c>
      <c r="P391" s="2">
        <v>13177.129082822201</v>
      </c>
      <c r="Q391" s="2">
        <v>13011.6441528205</v>
      </c>
      <c r="R391" s="2">
        <v>12891.602822905799</v>
      </c>
      <c r="S391" s="2">
        <v>12968.3310845999</v>
      </c>
      <c r="T391" s="2">
        <v>13160.402181474399</v>
      </c>
      <c r="U391" s="2">
        <v>13399.503888560101</v>
      </c>
      <c r="V391" s="2">
        <v>13626.903368348099</v>
      </c>
      <c r="W391" s="2">
        <v>13784.418053139299</v>
      </c>
      <c r="X391" s="2">
        <v>13824.4321361402</v>
      </c>
      <c r="Y391" s="2">
        <v>13807.087242006601</v>
      </c>
      <c r="Z391" s="2">
        <v>13746.723315089699</v>
      </c>
      <c r="AA391" s="2">
        <v>13667.980424585199</v>
      </c>
      <c r="AB391" s="2">
        <v>13551.9378434838</v>
      </c>
      <c r="AC391" s="2">
        <v>13523.954093578401</v>
      </c>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row>
    <row r="392" spans="1:60" x14ac:dyDescent="0.25">
      <c r="A392" t="s">
        <v>105</v>
      </c>
      <c r="B392" s="2" t="s">
        <v>137</v>
      </c>
      <c r="C392" s="2" t="s">
        <v>123</v>
      </c>
      <c r="D392" s="2">
        <v>14708.049264875001</v>
      </c>
      <c r="E392" s="2">
        <v>14662.693752179999</v>
      </c>
      <c r="F392" s="2">
        <v>14701.1395619583</v>
      </c>
      <c r="G392" s="2">
        <v>14581.317545567301</v>
      </c>
      <c r="H392" s="2">
        <v>14669.3333826533</v>
      </c>
      <c r="I392" s="2">
        <v>14686.4376840187</v>
      </c>
      <c r="J392" s="2">
        <v>14605.4190508416</v>
      </c>
      <c r="K392" s="2">
        <v>14477.9166948938</v>
      </c>
      <c r="L392" s="2">
        <v>14538.553075821599</v>
      </c>
      <c r="M392" s="2">
        <v>14529.573749437201</v>
      </c>
      <c r="N392" s="2">
        <v>14577.7509646586</v>
      </c>
      <c r="O392" s="2">
        <v>14581.9927188726</v>
      </c>
      <c r="P392" s="2">
        <v>14687.630082076401</v>
      </c>
      <c r="Q392" s="2">
        <v>14675.096797418601</v>
      </c>
      <c r="R392" s="2">
        <v>14741.6037187891</v>
      </c>
      <c r="S392" s="2">
        <v>14749.401308774801</v>
      </c>
      <c r="T392" s="2">
        <v>14723.226632482099</v>
      </c>
      <c r="U392" s="2">
        <v>14673.852519657399</v>
      </c>
      <c r="V392" s="2">
        <v>14616.3262984187</v>
      </c>
      <c r="W392" s="2">
        <v>14577.212332939</v>
      </c>
      <c r="X392" s="2">
        <v>14677.794600605501</v>
      </c>
      <c r="Y392" s="2">
        <v>14889.7913617293</v>
      </c>
      <c r="Z392" s="2">
        <v>15126.4056956392</v>
      </c>
      <c r="AA392" s="2">
        <v>15337.467594342201</v>
      </c>
      <c r="AB392" s="2">
        <v>15494.9381238106</v>
      </c>
      <c r="AC392" s="2">
        <v>15547.9175892804</v>
      </c>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row>
    <row r="393" spans="1:60" x14ac:dyDescent="0.25">
      <c r="A393" t="s">
        <v>105</v>
      </c>
      <c r="B393" s="2" t="s">
        <v>137</v>
      </c>
      <c r="C393" s="2" t="s">
        <v>124</v>
      </c>
      <c r="D393" s="2">
        <v>15623.285342683301</v>
      </c>
      <c r="E393" s="2">
        <v>15683.871999131001</v>
      </c>
      <c r="F393" s="2">
        <v>15949.315718104899</v>
      </c>
      <c r="G393" s="2">
        <v>16035.5070614993</v>
      </c>
      <c r="H393" s="2">
        <v>16090.460332905701</v>
      </c>
      <c r="I393" s="2">
        <v>16150.7356806107</v>
      </c>
      <c r="J393" s="2">
        <v>16189.4489515286</v>
      </c>
      <c r="K393" s="2">
        <v>16289.321264124999</v>
      </c>
      <c r="L393" s="2">
        <v>16367.3868120323</v>
      </c>
      <c r="M393" s="2">
        <v>16582.1168019785</v>
      </c>
      <c r="N393" s="2">
        <v>16645.090667062799</v>
      </c>
      <c r="O393" s="2">
        <v>16647.538277965799</v>
      </c>
      <c r="P393" s="2">
        <v>16575.958196457999</v>
      </c>
      <c r="Q393" s="2">
        <v>16611.072716225401</v>
      </c>
      <c r="R393" s="2">
        <v>16555.8335140579</v>
      </c>
      <c r="S393" s="2">
        <v>16545.7694612251</v>
      </c>
      <c r="T393" s="2">
        <v>16525.687550088602</v>
      </c>
      <c r="U393" s="2">
        <v>16560.5707426029</v>
      </c>
      <c r="V393" s="2">
        <v>16523.045364556299</v>
      </c>
      <c r="W393" s="2">
        <v>16547.869523127501</v>
      </c>
      <c r="X393" s="2">
        <v>16555.121795430499</v>
      </c>
      <c r="Y393" s="2">
        <v>16534.3159854972</v>
      </c>
      <c r="Z393" s="2">
        <v>16515.399002353501</v>
      </c>
      <c r="AA393" s="2">
        <v>16502.778048874701</v>
      </c>
      <c r="AB393" s="2">
        <v>16499.0713706118</v>
      </c>
      <c r="AC393" s="2">
        <v>16611.658805859199</v>
      </c>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row>
    <row r="394" spans="1:60" x14ac:dyDescent="0.25">
      <c r="A394" t="s">
        <v>105</v>
      </c>
      <c r="B394" s="2" t="s">
        <v>137</v>
      </c>
      <c r="C394" s="2" t="s">
        <v>125</v>
      </c>
      <c r="D394" s="2">
        <v>18306.810690894901</v>
      </c>
      <c r="E394" s="2">
        <v>17707.3343778503</v>
      </c>
      <c r="F394" s="2">
        <v>17362.645852070302</v>
      </c>
      <c r="G394" s="2">
        <v>17170.921054058999</v>
      </c>
      <c r="H394" s="2">
        <v>17076.752308409399</v>
      </c>
      <c r="I394" s="2">
        <v>17060.6974101509</v>
      </c>
      <c r="J394" s="2">
        <v>17212.810336819501</v>
      </c>
      <c r="K394" s="2">
        <v>17377.664563125101</v>
      </c>
      <c r="L394" s="2">
        <v>17632.272665375702</v>
      </c>
      <c r="M394" s="2">
        <v>17803.173823569799</v>
      </c>
      <c r="N394" s="2">
        <v>17984.1483126643</v>
      </c>
      <c r="O394" s="2">
        <v>18098.728323523199</v>
      </c>
      <c r="P394" s="2">
        <v>18220.383468547199</v>
      </c>
      <c r="Q394" s="2">
        <v>18300.9120102446</v>
      </c>
      <c r="R394" s="2">
        <v>18496.792805974801</v>
      </c>
      <c r="S394" s="2">
        <v>18546.521384308799</v>
      </c>
      <c r="T394" s="2">
        <v>18555.863357208</v>
      </c>
      <c r="U394" s="2">
        <v>18494.7023721734</v>
      </c>
      <c r="V394" s="2">
        <v>18513.391563610599</v>
      </c>
      <c r="W394" s="2">
        <v>18447.601448542198</v>
      </c>
      <c r="X394" s="2">
        <v>18414.0706248274</v>
      </c>
      <c r="Y394" s="2">
        <v>18378.524214780398</v>
      </c>
      <c r="Z394" s="2">
        <v>18374.201425150099</v>
      </c>
      <c r="AA394" s="2">
        <v>18318.087471754101</v>
      </c>
      <c r="AB394" s="2">
        <v>18316.932454852798</v>
      </c>
      <c r="AC394" s="2">
        <v>18320.085447903901</v>
      </c>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row>
    <row r="395" spans="1:60" x14ac:dyDescent="0.25">
      <c r="A395" t="s">
        <v>105</v>
      </c>
      <c r="B395" s="2" t="s">
        <v>137</v>
      </c>
      <c r="C395" s="2" t="s">
        <v>126</v>
      </c>
      <c r="D395" s="2">
        <v>19059.565555911999</v>
      </c>
      <c r="E395" s="2">
        <v>19622.0493078531</v>
      </c>
      <c r="F395" s="2">
        <v>19973.224163014602</v>
      </c>
      <c r="G395" s="2">
        <v>20084.882213565601</v>
      </c>
      <c r="H395" s="2">
        <v>19898.6454804649</v>
      </c>
      <c r="I395" s="2">
        <v>19444.106094152601</v>
      </c>
      <c r="J395" s="2">
        <v>18913.100686879199</v>
      </c>
      <c r="K395" s="2">
        <v>18565.841603563498</v>
      </c>
      <c r="L395" s="2">
        <v>18335.577947982802</v>
      </c>
      <c r="M395" s="2">
        <v>18307.239316744399</v>
      </c>
      <c r="N395" s="2">
        <v>18418.833957010698</v>
      </c>
      <c r="O395" s="2">
        <v>18658.665895362599</v>
      </c>
      <c r="P395" s="2">
        <v>18946.9472222654</v>
      </c>
      <c r="Q395" s="2">
        <v>19267.141501235099</v>
      </c>
      <c r="R395" s="2">
        <v>19478.5224794286</v>
      </c>
      <c r="S395" s="2">
        <v>19681.482450231801</v>
      </c>
      <c r="T395" s="2">
        <v>19807.512875229699</v>
      </c>
      <c r="U395" s="2">
        <v>19921.993196891901</v>
      </c>
      <c r="V395" s="2">
        <v>20002.4877166468</v>
      </c>
      <c r="W395" s="2">
        <v>20191.236236351298</v>
      </c>
      <c r="X395" s="2">
        <v>20239.536713191399</v>
      </c>
      <c r="Y395" s="2">
        <v>20253.688715830602</v>
      </c>
      <c r="Z395" s="2">
        <v>20197.8729110438</v>
      </c>
      <c r="AA395" s="2">
        <v>20205.5702805117</v>
      </c>
      <c r="AB395" s="2">
        <v>20133.366774427399</v>
      </c>
      <c r="AC395" s="2">
        <v>20084.287594262601</v>
      </c>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row>
    <row r="396" spans="1:60" x14ac:dyDescent="0.25">
      <c r="A396" t="s">
        <v>105</v>
      </c>
      <c r="B396" s="2" t="s">
        <v>137</v>
      </c>
      <c r="C396" s="2" t="s">
        <v>127</v>
      </c>
      <c r="D396" s="2">
        <v>20926.238899600401</v>
      </c>
      <c r="E396" s="2">
        <v>20288.283549739401</v>
      </c>
      <c r="F396" s="2">
        <v>19699.785025941001</v>
      </c>
      <c r="G396" s="2">
        <v>19307.975700329</v>
      </c>
      <c r="H396" s="2">
        <v>19429.031551784399</v>
      </c>
      <c r="I396" s="2">
        <v>19810.6296534762</v>
      </c>
      <c r="J396" s="2">
        <v>20339.701049421899</v>
      </c>
      <c r="K396" s="2">
        <v>20735.664993666502</v>
      </c>
      <c r="L396" s="2">
        <v>20841.871886572899</v>
      </c>
      <c r="M396" s="2">
        <v>20758.7781034086</v>
      </c>
      <c r="N396" s="2">
        <v>20333.125743709701</v>
      </c>
      <c r="O396" s="2">
        <v>19840.437116371999</v>
      </c>
      <c r="P396" s="2">
        <v>19506.6143571303</v>
      </c>
      <c r="Q396" s="2">
        <v>19299.722095200501</v>
      </c>
      <c r="R396" s="2">
        <v>19293.362454828599</v>
      </c>
      <c r="S396" s="2">
        <v>19446.390212302202</v>
      </c>
      <c r="T396" s="2">
        <v>19716.514772513299</v>
      </c>
      <c r="U396" s="2">
        <v>20057.887280557701</v>
      </c>
      <c r="V396" s="2">
        <v>20410.815801262001</v>
      </c>
      <c r="W396" s="2">
        <v>20650.373261203102</v>
      </c>
      <c r="X396" s="2">
        <v>20866.724186645901</v>
      </c>
      <c r="Y396" s="2">
        <v>20996.184228808899</v>
      </c>
      <c r="Z396" s="2">
        <v>21103.253461300501</v>
      </c>
      <c r="AA396" s="2">
        <v>21180.952637942701</v>
      </c>
      <c r="AB396" s="2">
        <v>21359.699588878</v>
      </c>
      <c r="AC396" s="2">
        <v>21404.2566646714</v>
      </c>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row>
    <row r="397" spans="1:60" x14ac:dyDescent="0.25">
      <c r="A397" t="s">
        <v>105</v>
      </c>
      <c r="B397" s="2" t="s">
        <v>137</v>
      </c>
      <c r="C397" s="2" t="s">
        <v>128</v>
      </c>
      <c r="D397" s="2">
        <v>22911.0012372907</v>
      </c>
      <c r="E397" s="2">
        <v>23022.083503510501</v>
      </c>
      <c r="F397" s="2">
        <v>23008.786344619999</v>
      </c>
      <c r="G397" s="2">
        <v>22684.131303362501</v>
      </c>
      <c r="H397" s="2">
        <v>22319.609442605699</v>
      </c>
      <c r="I397" s="2">
        <v>21580.228578885799</v>
      </c>
      <c r="J397" s="2">
        <v>21002.959149599799</v>
      </c>
      <c r="K397" s="2">
        <v>20465.2121599653</v>
      </c>
      <c r="L397" s="2">
        <v>20238.344851454702</v>
      </c>
      <c r="M397" s="2">
        <v>20329.067515324499</v>
      </c>
      <c r="N397" s="2">
        <v>20753.333498996799</v>
      </c>
      <c r="O397" s="2">
        <v>21286.587038945101</v>
      </c>
      <c r="P397" s="2">
        <v>21651.763861067499</v>
      </c>
      <c r="Q397" s="2">
        <v>21733.6897633101</v>
      </c>
      <c r="R397" s="2">
        <v>21615.332980382202</v>
      </c>
      <c r="S397" s="2">
        <v>21160.969951163701</v>
      </c>
      <c r="T397" s="2">
        <v>20663.067046036998</v>
      </c>
      <c r="U397" s="2">
        <v>20327.7596943846</v>
      </c>
      <c r="V397" s="2">
        <v>20132.621668205298</v>
      </c>
      <c r="W397" s="2">
        <v>20146.543835098899</v>
      </c>
      <c r="X397" s="2">
        <v>20324.579006019401</v>
      </c>
      <c r="Y397" s="2">
        <v>20618.377375799599</v>
      </c>
      <c r="Z397" s="2">
        <v>20996.4797207583</v>
      </c>
      <c r="AA397" s="2">
        <v>21376.0274425436</v>
      </c>
      <c r="AB397" s="2">
        <v>21644.0850023159</v>
      </c>
      <c r="AC397" s="2">
        <v>21875.620539496402</v>
      </c>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row>
    <row r="398" spans="1:60" x14ac:dyDescent="0.25">
      <c r="A398" t="s">
        <v>105</v>
      </c>
      <c r="B398" s="2" t="s">
        <v>137</v>
      </c>
      <c r="C398" s="2" t="s">
        <v>129</v>
      </c>
      <c r="D398" s="2">
        <v>22269.638658995598</v>
      </c>
      <c r="E398" s="2">
        <v>22622.5344008147</v>
      </c>
      <c r="F398" s="2">
        <v>22889.84009777</v>
      </c>
      <c r="G398" s="2">
        <v>23302.970671326399</v>
      </c>
      <c r="H398" s="2">
        <v>23614.532585296201</v>
      </c>
      <c r="I398" s="2">
        <v>23909.394996239698</v>
      </c>
      <c r="J398" s="2">
        <v>23993.5539240861</v>
      </c>
      <c r="K398" s="2">
        <v>23960.111819354599</v>
      </c>
      <c r="L398" s="2">
        <v>23655.1731531281</v>
      </c>
      <c r="M398" s="2">
        <v>23296.396381314</v>
      </c>
      <c r="N398" s="2">
        <v>22646.1073980209</v>
      </c>
      <c r="O398" s="2">
        <v>22114.022892385299</v>
      </c>
      <c r="P398" s="2">
        <v>21620.398252631701</v>
      </c>
      <c r="Q398" s="2">
        <v>21410.915249015699</v>
      </c>
      <c r="R398" s="2">
        <v>21518.733936308199</v>
      </c>
      <c r="S398" s="2">
        <v>21954.895622465599</v>
      </c>
      <c r="T398" s="2">
        <v>22477.945582429598</v>
      </c>
      <c r="U398" s="2">
        <v>22816.203956374298</v>
      </c>
      <c r="V398" s="2">
        <v>22883.220444151299</v>
      </c>
      <c r="W398" s="2">
        <v>22747.655158265199</v>
      </c>
      <c r="X398" s="2">
        <v>22273.285799037902</v>
      </c>
      <c r="Y398" s="2">
        <v>21772.792661263698</v>
      </c>
      <c r="Z398" s="2">
        <v>21439.424637644701</v>
      </c>
      <c r="AA398" s="2">
        <v>21258.146067246002</v>
      </c>
      <c r="AB398" s="2">
        <v>21295.6134407674</v>
      </c>
      <c r="AC398" s="2">
        <v>21505.773847648601</v>
      </c>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row>
    <row r="399" spans="1:60" x14ac:dyDescent="0.25">
      <c r="A399" t="s">
        <v>105</v>
      </c>
      <c r="B399" s="2" t="s">
        <v>137</v>
      </c>
      <c r="C399" s="2" t="s">
        <v>130</v>
      </c>
      <c r="D399" s="2">
        <v>20478.175345306201</v>
      </c>
      <c r="E399" s="2">
        <v>20643.999297566999</v>
      </c>
      <c r="F399" s="2">
        <v>21196.746598733698</v>
      </c>
      <c r="G399" s="2">
        <v>21818.330994145501</v>
      </c>
      <c r="H399" s="2">
        <v>22434.426311984302</v>
      </c>
      <c r="I399" s="2">
        <v>22774.337883210501</v>
      </c>
      <c r="J399" s="2">
        <v>23079.209738112899</v>
      </c>
      <c r="K399" s="2">
        <v>23280.557958973299</v>
      </c>
      <c r="L399" s="2">
        <v>23627.241242003802</v>
      </c>
      <c r="M399" s="2">
        <v>23762.256930469601</v>
      </c>
      <c r="N399" s="2">
        <v>24112.0170398929</v>
      </c>
      <c r="O399" s="2">
        <v>24259.339671903701</v>
      </c>
      <c r="P399" s="2">
        <v>24283.5970454573</v>
      </c>
      <c r="Q399" s="2">
        <v>24049.773508559399</v>
      </c>
      <c r="R399" s="2">
        <v>23706.348629947101</v>
      </c>
      <c r="S399" s="2">
        <v>23108.905864314602</v>
      </c>
      <c r="T399" s="2">
        <v>22606.7216830531</v>
      </c>
      <c r="U399" s="2">
        <v>22159.245156687401</v>
      </c>
      <c r="V399" s="2">
        <v>21985.649021780901</v>
      </c>
      <c r="W399" s="2">
        <v>22121.194348846799</v>
      </c>
      <c r="X399" s="2">
        <v>22577.4978307811</v>
      </c>
      <c r="Y399" s="2">
        <v>23095.586424348199</v>
      </c>
      <c r="Z399" s="2">
        <v>23412.1549958371</v>
      </c>
      <c r="AA399" s="2">
        <v>23463.375365633299</v>
      </c>
      <c r="AB399" s="2">
        <v>23317.3293503571</v>
      </c>
      <c r="AC399" s="2">
        <v>22840.6667546403</v>
      </c>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row>
    <row r="400" spans="1:60" x14ac:dyDescent="0.25">
      <c r="A400" t="s">
        <v>105</v>
      </c>
      <c r="B400" s="2" t="s">
        <v>137</v>
      </c>
      <c r="C400" s="2" t="s">
        <v>131</v>
      </c>
      <c r="D400" s="2">
        <v>15380.629310078</v>
      </c>
      <c r="E400" s="2">
        <v>16430.995932777201</v>
      </c>
      <c r="F400" s="2">
        <v>17413.769653552699</v>
      </c>
      <c r="G400" s="2">
        <v>18040.432054843699</v>
      </c>
      <c r="H400" s="2">
        <v>18807.9095386261</v>
      </c>
      <c r="I400" s="2">
        <v>19620.915301223999</v>
      </c>
      <c r="J400" s="2">
        <v>19868.3975774752</v>
      </c>
      <c r="K400" s="2">
        <v>20336.148322816702</v>
      </c>
      <c r="L400" s="2">
        <v>20969.291647948001</v>
      </c>
      <c r="M400" s="2">
        <v>21392.477305029701</v>
      </c>
      <c r="N400" s="2">
        <v>21751.885865760702</v>
      </c>
      <c r="O400" s="2">
        <v>22069.367630443099</v>
      </c>
      <c r="P400" s="2">
        <v>22297.1921382937</v>
      </c>
      <c r="Q400" s="2">
        <v>22645.743599720201</v>
      </c>
      <c r="R400" s="2">
        <v>22817.0904187042</v>
      </c>
      <c r="S400" s="2">
        <v>23176.941409510298</v>
      </c>
      <c r="T400" s="2">
        <v>23357.9573584637</v>
      </c>
      <c r="U400" s="2">
        <v>23426.1533741315</v>
      </c>
      <c r="V400" s="2">
        <v>23258.878531061</v>
      </c>
      <c r="W400" s="2">
        <v>22955.451917804599</v>
      </c>
      <c r="X400" s="2">
        <v>22430.415281011901</v>
      </c>
      <c r="Y400" s="2">
        <v>21984.366942258799</v>
      </c>
      <c r="Z400" s="2">
        <v>21599.129070094401</v>
      </c>
      <c r="AA400" s="2">
        <v>21469.6823258896</v>
      </c>
      <c r="AB400" s="2">
        <v>21628.854974329501</v>
      </c>
      <c r="AC400" s="2">
        <v>22093.981979338801</v>
      </c>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row>
    <row r="401" spans="1:60" x14ac:dyDescent="0.25">
      <c r="A401" t="s">
        <v>105</v>
      </c>
      <c r="B401" s="2" t="s">
        <v>137</v>
      </c>
      <c r="C401" s="2" t="s">
        <v>132</v>
      </c>
      <c r="D401" s="2">
        <v>11293.190864222301</v>
      </c>
      <c r="E401" s="2">
        <v>11594.152543922501</v>
      </c>
      <c r="F401" s="2">
        <v>11923.1731043686</v>
      </c>
      <c r="G401" s="2">
        <v>12450.7856377644</v>
      </c>
      <c r="H401" s="2">
        <v>13100.458350811699</v>
      </c>
      <c r="I401" s="2">
        <v>13592.3765102915</v>
      </c>
      <c r="J401" s="2">
        <v>14547.94989738</v>
      </c>
      <c r="K401" s="2">
        <v>15469.7646761908</v>
      </c>
      <c r="L401" s="2">
        <v>16065.9449312122</v>
      </c>
      <c r="M401" s="2">
        <v>16712.855055732802</v>
      </c>
      <c r="N401" s="2">
        <v>17431.5887456522</v>
      </c>
      <c r="O401" s="2">
        <v>17664.100702115498</v>
      </c>
      <c r="P401" s="2">
        <v>18092.190769087701</v>
      </c>
      <c r="Q401" s="2">
        <v>18651.558114005398</v>
      </c>
      <c r="R401" s="2">
        <v>19047.681533400199</v>
      </c>
      <c r="S401" s="2">
        <v>19389.571375348602</v>
      </c>
      <c r="T401" s="2">
        <v>19697.330668046201</v>
      </c>
      <c r="U401" s="2">
        <v>19936.627935808301</v>
      </c>
      <c r="V401" s="2">
        <v>20281.863661473701</v>
      </c>
      <c r="W401" s="2">
        <v>20485.1938411632</v>
      </c>
      <c r="X401" s="2">
        <v>20848.117086114002</v>
      </c>
      <c r="Y401" s="2">
        <v>21049.363098780901</v>
      </c>
      <c r="Z401" s="2">
        <v>21152.0984407875</v>
      </c>
      <c r="AA401" s="2">
        <v>21046.809286839802</v>
      </c>
      <c r="AB401" s="2">
        <v>20799.908428416798</v>
      </c>
      <c r="AC401" s="2">
        <v>20366.669531809101</v>
      </c>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row>
    <row r="402" spans="1:60" x14ac:dyDescent="0.25">
      <c r="A402" t="s">
        <v>105</v>
      </c>
      <c r="B402" s="2" t="s">
        <v>137</v>
      </c>
      <c r="C402" s="2" t="s">
        <v>133</v>
      </c>
      <c r="D402" s="2">
        <v>8005.1813082831904</v>
      </c>
      <c r="E402" s="2">
        <v>8233.9443875302695</v>
      </c>
      <c r="F402" s="2">
        <v>8351.7341611697502</v>
      </c>
      <c r="G402" s="2">
        <v>8436.9145233067993</v>
      </c>
      <c r="H402" s="2">
        <v>8608.0967671861508</v>
      </c>
      <c r="I402" s="2">
        <v>8867.9791927750393</v>
      </c>
      <c r="J402" s="2">
        <v>9164.3962048163903</v>
      </c>
      <c r="K402" s="2">
        <v>9481.7774356550599</v>
      </c>
      <c r="L402" s="2">
        <v>9919.8220030050397</v>
      </c>
      <c r="M402" s="2">
        <v>10464.0075236253</v>
      </c>
      <c r="N402" s="2">
        <v>10900.8764045589</v>
      </c>
      <c r="O402" s="2">
        <v>11720.879511368399</v>
      </c>
      <c r="P402" s="2">
        <v>12481.449418218201</v>
      </c>
      <c r="Q402" s="2">
        <v>12972.886789324</v>
      </c>
      <c r="R402" s="2">
        <v>13506.472671441399</v>
      </c>
      <c r="S402" s="2">
        <v>14087.608924549701</v>
      </c>
      <c r="T402" s="2">
        <v>14302.186573515</v>
      </c>
      <c r="U402" s="2">
        <v>14682.111531574599</v>
      </c>
      <c r="V402" s="2">
        <v>15152.7385128195</v>
      </c>
      <c r="W402" s="2">
        <v>15508.486496228699</v>
      </c>
      <c r="X402" s="2">
        <v>15818.5502457945</v>
      </c>
      <c r="Y402" s="2">
        <v>16101.0271221364</v>
      </c>
      <c r="Z402" s="2">
        <v>16339.1497356005</v>
      </c>
      <c r="AA402" s="2">
        <v>16667.111338810599</v>
      </c>
      <c r="AB402" s="2">
        <v>16881.4252146375</v>
      </c>
      <c r="AC402" s="2">
        <v>17227.338733800101</v>
      </c>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row>
    <row r="403" spans="1:60" x14ac:dyDescent="0.25">
      <c r="A403" t="s">
        <v>105</v>
      </c>
      <c r="B403" s="2" t="s">
        <v>137</v>
      </c>
      <c r="C403" s="2" t="s">
        <v>134</v>
      </c>
      <c r="D403" s="2">
        <v>7120.8780719795895</v>
      </c>
      <c r="E403" s="2">
        <v>7145.9983711773702</v>
      </c>
      <c r="F403" s="2">
        <v>7170.9598769636696</v>
      </c>
      <c r="G403" s="2">
        <v>7217.3469174130796</v>
      </c>
      <c r="H403" s="2">
        <v>7304.0178121835897</v>
      </c>
      <c r="I403" s="2">
        <v>7408.7230795894502</v>
      </c>
      <c r="J403" s="2">
        <v>7592.3821299890797</v>
      </c>
      <c r="K403" s="2">
        <v>7734.7297366856201</v>
      </c>
      <c r="L403" s="2">
        <v>7894.0268385057898</v>
      </c>
      <c r="M403" s="2">
        <v>8098.9072942316598</v>
      </c>
      <c r="N403" s="2">
        <v>8346.5223940919605</v>
      </c>
      <c r="O403" s="2">
        <v>8659.1021982723905</v>
      </c>
      <c r="P403" s="2">
        <v>8946.5272751626107</v>
      </c>
      <c r="Q403" s="2">
        <v>9321.0368361566507</v>
      </c>
      <c r="R403" s="2">
        <v>9781.7538089114496</v>
      </c>
      <c r="S403" s="2">
        <v>10208.808326143901</v>
      </c>
      <c r="T403" s="2">
        <v>10910.521012662601</v>
      </c>
      <c r="U403" s="2">
        <v>11530.802294418099</v>
      </c>
      <c r="V403" s="2">
        <v>12040.360253888</v>
      </c>
      <c r="W403" s="2">
        <v>12620.721823198501</v>
      </c>
      <c r="X403" s="2">
        <v>13193.717917583799</v>
      </c>
      <c r="Y403" s="2">
        <v>13749.847928581201</v>
      </c>
      <c r="Z403" s="2">
        <v>14329.3304660581</v>
      </c>
      <c r="AA403" s="2">
        <v>14873.4483692213</v>
      </c>
      <c r="AB403" s="2">
        <v>15400.386926331599</v>
      </c>
      <c r="AC403" s="2">
        <v>15889.628064328699</v>
      </c>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row>
    <row r="404" spans="1:60" x14ac:dyDescent="0.25">
      <c r="A404" t="s">
        <v>105</v>
      </c>
      <c r="B404" s="2" t="s">
        <v>138</v>
      </c>
      <c r="C404" s="2" t="s">
        <v>117</v>
      </c>
      <c r="D404" s="2">
        <v>17.197841531791301</v>
      </c>
      <c r="E404" s="2">
        <v>17.396784602732101</v>
      </c>
      <c r="F404" s="2">
        <v>17.513026092687699</v>
      </c>
      <c r="G404" s="2">
        <v>17.108791709557099</v>
      </c>
      <c r="H404" s="2">
        <v>16.977409827856501</v>
      </c>
      <c r="I404" s="2">
        <v>16.881265785859998</v>
      </c>
      <c r="J404" s="2">
        <v>16.5831547634881</v>
      </c>
      <c r="K404" s="2">
        <v>16.813389223791699</v>
      </c>
      <c r="L404" s="2">
        <v>16.630189663783899</v>
      </c>
      <c r="M404" s="2">
        <v>16.760374523363101</v>
      </c>
      <c r="N404" s="2">
        <v>17.035685049250201</v>
      </c>
      <c r="O404" s="2">
        <v>17.359532541019998</v>
      </c>
      <c r="P404" s="2">
        <v>17.5338251550602</v>
      </c>
      <c r="Q404" s="2">
        <v>17.633978264240302</v>
      </c>
      <c r="R404" s="2">
        <v>17.713899108394799</v>
      </c>
      <c r="S404" s="2">
        <v>17.823651869665799</v>
      </c>
      <c r="T404" s="2">
        <v>17.954233105216598</v>
      </c>
      <c r="U404" s="2">
        <v>18.116471770046999</v>
      </c>
      <c r="V404" s="2">
        <v>18.296677328376301</v>
      </c>
      <c r="W404" s="2">
        <v>18.481729075035201</v>
      </c>
      <c r="X404" s="2">
        <v>18.648040729447501</v>
      </c>
      <c r="Y404" s="2">
        <v>18.818500160329901</v>
      </c>
      <c r="Z404" s="2">
        <v>18.969628556954799</v>
      </c>
      <c r="AA404" s="2">
        <v>19.117214404151799</v>
      </c>
      <c r="AB404" s="2">
        <v>19.246064381823999</v>
      </c>
      <c r="AC404" s="2">
        <v>19.376887897542598</v>
      </c>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row>
    <row r="405" spans="1:60" x14ac:dyDescent="0.25">
      <c r="A405" t="s">
        <v>105</v>
      </c>
      <c r="B405" s="2" t="s">
        <v>138</v>
      </c>
      <c r="C405" s="2" t="s">
        <v>118</v>
      </c>
      <c r="D405" s="2">
        <v>19.333809783546101</v>
      </c>
      <c r="E405" s="2">
        <v>18.951061521008299</v>
      </c>
      <c r="F405" s="2">
        <v>18.4451084801095</v>
      </c>
      <c r="G405" s="2">
        <v>18.007860210099501</v>
      </c>
      <c r="H405" s="2">
        <v>17.386670684243899</v>
      </c>
      <c r="I405" s="2">
        <v>17.210853022806202</v>
      </c>
      <c r="J405" s="2">
        <v>17.065707288841601</v>
      </c>
      <c r="K405" s="2">
        <v>17.1967166601248</v>
      </c>
      <c r="L405" s="2">
        <v>17.398714797512199</v>
      </c>
      <c r="M405" s="2">
        <v>17.785600740963599</v>
      </c>
      <c r="N405" s="2">
        <v>17.5808341730561</v>
      </c>
      <c r="O405" s="2">
        <v>17.5401716221191</v>
      </c>
      <c r="P405" s="2">
        <v>17.493444820260201</v>
      </c>
      <c r="Q405" s="2">
        <v>17.4446936690439</v>
      </c>
      <c r="R405" s="2">
        <v>17.265564921720799</v>
      </c>
      <c r="S405" s="2">
        <v>17.305605312210499</v>
      </c>
      <c r="T405" s="2">
        <v>17.377448389048102</v>
      </c>
      <c r="U405" s="2">
        <v>17.248911418488198</v>
      </c>
      <c r="V405" s="2">
        <v>17.040104151315699</v>
      </c>
      <c r="W405" s="2">
        <v>16.803509284778499</v>
      </c>
      <c r="X405" s="2">
        <v>16.5881695418901</v>
      </c>
      <c r="Y405" s="2">
        <v>16.3728969369947</v>
      </c>
      <c r="Z405" s="2">
        <v>16.1935449045227</v>
      </c>
      <c r="AA405" s="2">
        <v>16.026447610558701</v>
      </c>
      <c r="AB405" s="2">
        <v>15.881071806765499</v>
      </c>
      <c r="AC405" s="2">
        <v>15.733475295862201</v>
      </c>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row>
    <row r="406" spans="1:60" x14ac:dyDescent="0.25">
      <c r="A406" t="s">
        <v>105</v>
      </c>
      <c r="B406" s="2" t="s">
        <v>138</v>
      </c>
      <c r="C406" s="2" t="s">
        <v>119</v>
      </c>
      <c r="D406" s="2">
        <v>21.245507351065001</v>
      </c>
      <c r="E406" s="2">
        <v>22.034806848845601</v>
      </c>
      <c r="F406" s="2">
        <v>22.549399991941801</v>
      </c>
      <c r="G406" s="2">
        <v>23.584654437936202</v>
      </c>
      <c r="H406" s="2">
        <v>24.440596096934001</v>
      </c>
      <c r="I406" s="2">
        <v>25.060594796788202</v>
      </c>
      <c r="J406" s="2">
        <v>25.127750946567399</v>
      </c>
      <c r="K406" s="2">
        <v>24.615830506943599</v>
      </c>
      <c r="L406" s="2">
        <v>24.065264842328599</v>
      </c>
      <c r="M406" s="2">
        <v>23.418757825158199</v>
      </c>
      <c r="N406" s="2">
        <v>23.2586834494759</v>
      </c>
      <c r="O406" s="2">
        <v>22.8393193856677</v>
      </c>
      <c r="P406" s="2">
        <v>22.800254635594701</v>
      </c>
      <c r="Q406" s="2">
        <v>22.859429908905899</v>
      </c>
      <c r="R406" s="2">
        <v>23.144071334860399</v>
      </c>
      <c r="S406" s="2">
        <v>22.824154036296999</v>
      </c>
      <c r="T406" s="2">
        <v>22.709140039445799</v>
      </c>
      <c r="U406" s="2">
        <v>22.6454726735954</v>
      </c>
      <c r="V406" s="2">
        <v>22.554765717977901</v>
      </c>
      <c r="W406" s="2">
        <v>22.3678761873764</v>
      </c>
      <c r="X406" s="2">
        <v>22.412629807371701</v>
      </c>
      <c r="Y406" s="2">
        <v>22.524523535432699</v>
      </c>
      <c r="Z406" s="2">
        <v>22.4170466222333</v>
      </c>
      <c r="AA406" s="2">
        <v>22.2088959909876</v>
      </c>
      <c r="AB406" s="2">
        <v>22.001703220684899</v>
      </c>
      <c r="AC406" s="2">
        <v>21.828145730693802</v>
      </c>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row>
    <row r="407" spans="1:60" x14ac:dyDescent="0.25">
      <c r="A407" t="s">
        <v>105</v>
      </c>
      <c r="B407" s="2" t="s">
        <v>138</v>
      </c>
      <c r="C407" s="2" t="s">
        <v>120</v>
      </c>
      <c r="D407" s="2">
        <v>83.647439499297306</v>
      </c>
      <c r="E407" s="2">
        <v>83.613259545875707</v>
      </c>
      <c r="F407" s="2">
        <v>78.331567199706399</v>
      </c>
      <c r="G407" s="2">
        <v>76.211314396208095</v>
      </c>
      <c r="H407" s="2">
        <v>82.411573234632399</v>
      </c>
      <c r="I407" s="2">
        <v>93.4687309663326</v>
      </c>
      <c r="J407" s="2">
        <v>101.948275781989</v>
      </c>
      <c r="K407" s="2">
        <v>105.25937506382201</v>
      </c>
      <c r="L407" s="2">
        <v>106.83187174119401</v>
      </c>
      <c r="M407" s="2">
        <v>108.01510449059499</v>
      </c>
      <c r="N407" s="2">
        <v>107.816379444278</v>
      </c>
      <c r="O407" s="2">
        <v>106.18106272613601</v>
      </c>
      <c r="P407" s="2">
        <v>104.28861263020799</v>
      </c>
      <c r="Q407" s="2">
        <v>103.571386924546</v>
      </c>
      <c r="R407" s="2">
        <v>101.336572876248</v>
      </c>
      <c r="S407" s="2">
        <v>99.681988938262506</v>
      </c>
      <c r="T407" s="2">
        <v>98.444866830151696</v>
      </c>
      <c r="U407" s="2">
        <v>96.580369268893094</v>
      </c>
      <c r="V407" s="2">
        <v>95.398027616054804</v>
      </c>
      <c r="W407" s="2">
        <v>94.482913677964405</v>
      </c>
      <c r="X407" s="2">
        <v>92.450182228330704</v>
      </c>
      <c r="Y407" s="2">
        <v>90.572729249826295</v>
      </c>
      <c r="Z407" s="2">
        <v>89.795621982239098</v>
      </c>
      <c r="AA407" s="2">
        <v>88.913128113977606</v>
      </c>
      <c r="AB407" s="2">
        <v>88.297044702786195</v>
      </c>
      <c r="AC407" s="2">
        <v>88.299159914743996</v>
      </c>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row>
    <row r="408" spans="1:60" x14ac:dyDescent="0.25">
      <c r="A408" t="s">
        <v>105</v>
      </c>
      <c r="B408" s="2" t="s">
        <v>138</v>
      </c>
      <c r="C408" s="2" t="s">
        <v>121</v>
      </c>
      <c r="D408" s="2">
        <v>344.82212250262597</v>
      </c>
      <c r="E408" s="2">
        <v>325.00830704770402</v>
      </c>
      <c r="F408" s="2">
        <v>311.91216443093401</v>
      </c>
      <c r="G408" s="2">
        <v>310.87434416239302</v>
      </c>
      <c r="H408" s="2">
        <v>302.481435429626</v>
      </c>
      <c r="I408" s="2">
        <v>306.481923156128</v>
      </c>
      <c r="J408" s="2">
        <v>317.94085993756499</v>
      </c>
      <c r="K408" s="2">
        <v>326.85869058015999</v>
      </c>
      <c r="L408" s="2">
        <v>334.36432172492903</v>
      </c>
      <c r="M408" s="2">
        <v>335.02882340889897</v>
      </c>
      <c r="N408" s="2">
        <v>339.69275426427703</v>
      </c>
      <c r="O408" s="2">
        <v>347.86973590454397</v>
      </c>
      <c r="P408" s="2">
        <v>354.08919469224799</v>
      </c>
      <c r="Q408" s="2">
        <v>359.11140912221202</v>
      </c>
      <c r="R408" s="2">
        <v>363.94683315475299</v>
      </c>
      <c r="S408" s="2">
        <v>364.17839254526001</v>
      </c>
      <c r="T408" s="2">
        <v>362.55115025000401</v>
      </c>
      <c r="U408" s="2">
        <v>359.112005228866</v>
      </c>
      <c r="V408" s="2">
        <v>356.48420639891299</v>
      </c>
      <c r="W408" s="2">
        <v>350.48633923910597</v>
      </c>
      <c r="X408" s="2">
        <v>347.60312117151102</v>
      </c>
      <c r="Y408" s="2">
        <v>341.98639416976403</v>
      </c>
      <c r="Z408" s="2">
        <v>335.266457356606</v>
      </c>
      <c r="AA408" s="2">
        <v>331.542215918973</v>
      </c>
      <c r="AB408" s="2">
        <v>327.78113109902301</v>
      </c>
      <c r="AC408" s="2">
        <v>320.09903513387297</v>
      </c>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row>
    <row r="409" spans="1:60" x14ac:dyDescent="0.25">
      <c r="A409" t="s">
        <v>105</v>
      </c>
      <c r="B409" s="2" t="s">
        <v>138</v>
      </c>
      <c r="C409" s="2" t="s">
        <v>122</v>
      </c>
      <c r="D409" s="2">
        <v>229.879035963924</v>
      </c>
      <c r="E409" s="2">
        <v>226.91741709785299</v>
      </c>
      <c r="F409" s="2">
        <v>223.279509615688</v>
      </c>
      <c r="G409" s="2">
        <v>215.57371874319301</v>
      </c>
      <c r="H409" s="2">
        <v>208.908047940795</v>
      </c>
      <c r="I409" s="2">
        <v>207.60534700765001</v>
      </c>
      <c r="J409" s="2">
        <v>210.650977470675</v>
      </c>
      <c r="K409" s="2">
        <v>212.74928348556301</v>
      </c>
      <c r="L409" s="2">
        <v>214.59603001226799</v>
      </c>
      <c r="M409" s="2">
        <v>216.891178826735</v>
      </c>
      <c r="N409" s="2">
        <v>217.469903981665</v>
      </c>
      <c r="O409" s="2">
        <v>217.43267083966001</v>
      </c>
      <c r="P409" s="2">
        <v>215.96396623275501</v>
      </c>
      <c r="Q409" s="2">
        <v>213.718429746022</v>
      </c>
      <c r="R409" s="2">
        <v>210.51622962094501</v>
      </c>
      <c r="S409" s="2">
        <v>211.68278232361399</v>
      </c>
      <c r="T409" s="2">
        <v>215.085824284902</v>
      </c>
      <c r="U409" s="2">
        <v>218.76591790367101</v>
      </c>
      <c r="V409" s="2">
        <v>222.044176971415</v>
      </c>
      <c r="W409" s="2">
        <v>224.81905641220001</v>
      </c>
      <c r="X409" s="2">
        <v>224.65696815504299</v>
      </c>
      <c r="Y409" s="2">
        <v>223.84717919192201</v>
      </c>
      <c r="Z409" s="2">
        <v>221.81224307158701</v>
      </c>
      <c r="AA409" s="2">
        <v>219.824877329776</v>
      </c>
      <c r="AB409" s="2">
        <v>216.77115633977701</v>
      </c>
      <c r="AC409" s="2">
        <v>215.47475473536301</v>
      </c>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row>
    <row r="410" spans="1:60" x14ac:dyDescent="0.25">
      <c r="A410" t="s">
        <v>105</v>
      </c>
      <c r="B410" s="2" t="s">
        <v>138</v>
      </c>
      <c r="C410" s="2" t="s">
        <v>123</v>
      </c>
      <c r="D410" s="2">
        <v>192.19192094294101</v>
      </c>
      <c r="E410" s="2">
        <v>193.378701900848</v>
      </c>
      <c r="F410" s="2">
        <v>196.17509557765601</v>
      </c>
      <c r="G410" s="2">
        <v>198.91998490521499</v>
      </c>
      <c r="H410" s="2">
        <v>199.59175595425299</v>
      </c>
      <c r="I410" s="2">
        <v>201.24293202829699</v>
      </c>
      <c r="J410" s="2">
        <v>197.08442839582099</v>
      </c>
      <c r="K410" s="2">
        <v>197.049624691975</v>
      </c>
      <c r="L410" s="2">
        <v>194.42828485585301</v>
      </c>
      <c r="M410" s="2">
        <v>193.97224852079799</v>
      </c>
      <c r="N410" s="2">
        <v>192.646537512534</v>
      </c>
      <c r="O410" s="2">
        <v>192.785965193891</v>
      </c>
      <c r="P410" s="2">
        <v>193.15256349040601</v>
      </c>
      <c r="Q410" s="2">
        <v>193.70224247779399</v>
      </c>
      <c r="R410" s="2">
        <v>194.22347677755201</v>
      </c>
      <c r="S410" s="2">
        <v>194.50284631256099</v>
      </c>
      <c r="T410" s="2">
        <v>194.38508695818601</v>
      </c>
      <c r="U410" s="2">
        <v>193.63714047922701</v>
      </c>
      <c r="V410" s="2">
        <v>192.657229584227</v>
      </c>
      <c r="W410" s="2">
        <v>191.26530958696301</v>
      </c>
      <c r="X410" s="2">
        <v>192.16950912477799</v>
      </c>
      <c r="Y410" s="2">
        <v>194.54413335759699</v>
      </c>
      <c r="Z410" s="2">
        <v>197.089956804476</v>
      </c>
      <c r="AA410" s="2">
        <v>199.29157242092501</v>
      </c>
      <c r="AB410" s="2">
        <v>201.10116600460699</v>
      </c>
      <c r="AC410" s="2">
        <v>201.09848880736601</v>
      </c>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row>
    <row r="411" spans="1:60" x14ac:dyDescent="0.25">
      <c r="A411" t="s">
        <v>105</v>
      </c>
      <c r="B411" s="2" t="s">
        <v>138</v>
      </c>
      <c r="C411" s="2" t="s">
        <v>124</v>
      </c>
      <c r="D411" s="2">
        <v>136.31584301849901</v>
      </c>
      <c r="E411" s="2">
        <v>136.585960059923</v>
      </c>
      <c r="F411" s="2">
        <v>131.63798794139799</v>
      </c>
      <c r="G411" s="2">
        <v>129.87054152699301</v>
      </c>
      <c r="H411" s="2">
        <v>128.49982602572001</v>
      </c>
      <c r="I411" s="2">
        <v>127.839383709315</v>
      </c>
      <c r="J411" s="2">
        <v>129.14460254350601</v>
      </c>
      <c r="K411" s="2">
        <v>133.030611417882</v>
      </c>
      <c r="L411" s="2">
        <v>135.463877028685</v>
      </c>
      <c r="M411" s="2">
        <v>138.11568072947799</v>
      </c>
      <c r="N411" s="2">
        <v>138.60470113905799</v>
      </c>
      <c r="O411" s="2">
        <v>136.74338426307699</v>
      </c>
      <c r="P411" s="2">
        <v>135.86109479787601</v>
      </c>
      <c r="Q411" s="2">
        <v>134.70178277835399</v>
      </c>
      <c r="R411" s="2">
        <v>133.870701567814</v>
      </c>
      <c r="S411" s="2">
        <v>133.23789345487</v>
      </c>
      <c r="T411" s="2">
        <v>133.108320287645</v>
      </c>
      <c r="U411" s="2">
        <v>133.11228114541399</v>
      </c>
      <c r="V411" s="2">
        <v>133.20802107288199</v>
      </c>
      <c r="W411" s="2">
        <v>133.17086959050201</v>
      </c>
      <c r="X411" s="2">
        <v>132.954101771544</v>
      </c>
      <c r="Y411" s="2">
        <v>132.46813677979301</v>
      </c>
      <c r="Z411" s="2">
        <v>131.67411976792999</v>
      </c>
      <c r="AA411" s="2">
        <v>130.732323967578</v>
      </c>
      <c r="AB411" s="2">
        <v>129.56259879881199</v>
      </c>
      <c r="AC411" s="2">
        <v>129.740973987139</v>
      </c>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row>
    <row r="412" spans="1:60" x14ac:dyDescent="0.25">
      <c r="A412" t="s">
        <v>105</v>
      </c>
      <c r="B412" s="2" t="s">
        <v>138</v>
      </c>
      <c r="C412" s="2" t="s">
        <v>125</v>
      </c>
      <c r="D412" s="2">
        <v>112.953373374509</v>
      </c>
      <c r="E412" s="2">
        <v>108.399064482585</v>
      </c>
      <c r="F412" s="2">
        <v>106.109455630355</v>
      </c>
      <c r="G412" s="2">
        <v>104.50949950277101</v>
      </c>
      <c r="H412" s="2">
        <v>103.038058013206</v>
      </c>
      <c r="I412" s="2">
        <v>102.336491089763</v>
      </c>
      <c r="J412" s="2">
        <v>103.323188043285</v>
      </c>
      <c r="K412" s="2">
        <v>101.674045159925</v>
      </c>
      <c r="L412" s="2">
        <v>102.031407883209</v>
      </c>
      <c r="M412" s="2">
        <v>102.52159791635501</v>
      </c>
      <c r="N412" s="2">
        <v>102.859789389349</v>
      </c>
      <c r="O412" s="2">
        <v>103.105127594045</v>
      </c>
      <c r="P412" s="2">
        <v>104.09354992156101</v>
      </c>
      <c r="Q412" s="2">
        <v>104.78343954535799</v>
      </c>
      <c r="R412" s="2">
        <v>105.88483081470299</v>
      </c>
      <c r="S412" s="2">
        <v>105.976801363959</v>
      </c>
      <c r="T412" s="2">
        <v>105.30994264300899</v>
      </c>
      <c r="U412" s="2">
        <v>104.620027189816</v>
      </c>
      <c r="V412" s="2">
        <v>104.000411340244</v>
      </c>
      <c r="W412" s="2">
        <v>103.165325390456</v>
      </c>
      <c r="X412" s="2">
        <v>102.49446548543401</v>
      </c>
      <c r="Y412" s="2">
        <v>101.871366658658</v>
      </c>
      <c r="Z412" s="2">
        <v>101.39428598325701</v>
      </c>
      <c r="AA412" s="2">
        <v>100.71155511064001</v>
      </c>
      <c r="AB412" s="2">
        <v>100.151535639645</v>
      </c>
      <c r="AC412" s="2">
        <v>99.598629990472602</v>
      </c>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row>
    <row r="413" spans="1:60" x14ac:dyDescent="0.25">
      <c r="A413" t="s">
        <v>105</v>
      </c>
      <c r="B413" s="2" t="s">
        <v>138</v>
      </c>
      <c r="C413" s="2" t="s">
        <v>126</v>
      </c>
      <c r="D413" s="2">
        <v>153.75890223827901</v>
      </c>
      <c r="E413" s="2">
        <v>158.27595963533801</v>
      </c>
      <c r="F413" s="2">
        <v>160.489334385777</v>
      </c>
      <c r="G413" s="2">
        <v>159.39187272869</v>
      </c>
      <c r="H413" s="2">
        <v>158.73627287743699</v>
      </c>
      <c r="I413" s="2">
        <v>154.41520361494699</v>
      </c>
      <c r="J413" s="2">
        <v>149.73429477260601</v>
      </c>
      <c r="K413" s="2">
        <v>147.02142117348899</v>
      </c>
      <c r="L413" s="2">
        <v>146.13764377311199</v>
      </c>
      <c r="M413" s="2">
        <v>144.970646844876</v>
      </c>
      <c r="N413" s="2">
        <v>144.634253568687</v>
      </c>
      <c r="O413" s="2">
        <v>145.73147044398101</v>
      </c>
      <c r="P413" s="2">
        <v>145.607112764172</v>
      </c>
      <c r="Q413" s="2">
        <v>146.73298858755001</v>
      </c>
      <c r="R413" s="2">
        <v>148.10792964283999</v>
      </c>
      <c r="S413" s="2">
        <v>149.22767817706199</v>
      </c>
      <c r="T413" s="2">
        <v>149.85424307293599</v>
      </c>
      <c r="U413" s="2">
        <v>150.92481774385601</v>
      </c>
      <c r="V413" s="2">
        <v>151.99951005279499</v>
      </c>
      <c r="W413" s="2">
        <v>153.45548845358701</v>
      </c>
      <c r="X413" s="2">
        <v>153.85858849546401</v>
      </c>
      <c r="Y413" s="2">
        <v>153.579302192874</v>
      </c>
      <c r="Z413" s="2">
        <v>153.03284123754199</v>
      </c>
      <c r="AA413" s="2">
        <v>152.55613965589299</v>
      </c>
      <c r="AB413" s="2">
        <v>151.64386313940099</v>
      </c>
      <c r="AC413" s="2">
        <v>150.83841173574001</v>
      </c>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row>
    <row r="414" spans="1:60" x14ac:dyDescent="0.25">
      <c r="A414" t="s">
        <v>105</v>
      </c>
      <c r="B414" s="2" t="s">
        <v>138</v>
      </c>
      <c r="C414" s="2" t="s">
        <v>127</v>
      </c>
      <c r="D414" s="2">
        <v>178.399807795968</v>
      </c>
      <c r="E414" s="2">
        <v>171.87779969873</v>
      </c>
      <c r="F414" s="2">
        <v>164.959792793166</v>
      </c>
      <c r="G414" s="2">
        <v>160.99508365563901</v>
      </c>
      <c r="H414" s="2">
        <v>162.13833027974201</v>
      </c>
      <c r="I414" s="2">
        <v>165.99040001603399</v>
      </c>
      <c r="J414" s="2">
        <v>169.131215956262</v>
      </c>
      <c r="K414" s="2">
        <v>173.013795234741</v>
      </c>
      <c r="L414" s="2">
        <v>172.92432014994</v>
      </c>
      <c r="M414" s="2">
        <v>171.617473627208</v>
      </c>
      <c r="N414" s="2">
        <v>167.496952611842</v>
      </c>
      <c r="O414" s="2">
        <v>162.97717054912101</v>
      </c>
      <c r="P414" s="2">
        <v>159.823546923968</v>
      </c>
      <c r="Q414" s="2">
        <v>157.805171655668</v>
      </c>
      <c r="R414" s="2">
        <v>157.176246240692</v>
      </c>
      <c r="S414" s="2">
        <v>157.389214273741</v>
      </c>
      <c r="T414" s="2">
        <v>158.74034693306299</v>
      </c>
      <c r="U414" s="2">
        <v>159.82945095787599</v>
      </c>
      <c r="V414" s="2">
        <v>161.56730347951699</v>
      </c>
      <c r="W414" s="2">
        <v>162.70350587190799</v>
      </c>
      <c r="X414" s="2">
        <v>163.494422012255</v>
      </c>
      <c r="Y414" s="2">
        <v>163.739297571555</v>
      </c>
      <c r="Z414" s="2">
        <v>164.002012522972</v>
      </c>
      <c r="AA414" s="2">
        <v>164.22962095214001</v>
      </c>
      <c r="AB414" s="2">
        <v>165.09023281398001</v>
      </c>
      <c r="AC414" s="2">
        <v>164.96830300508799</v>
      </c>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row>
    <row r="415" spans="1:60" x14ac:dyDescent="0.25">
      <c r="A415" t="s">
        <v>105</v>
      </c>
      <c r="B415" s="2" t="s">
        <v>138</v>
      </c>
      <c r="C415" s="2" t="s">
        <v>128</v>
      </c>
      <c r="D415" s="2">
        <v>176.48919117608</v>
      </c>
      <c r="E415" s="2">
        <v>177.61732053457601</v>
      </c>
      <c r="F415" s="2">
        <v>176.56515538482901</v>
      </c>
      <c r="G415" s="2">
        <v>172.46196588079201</v>
      </c>
      <c r="H415" s="2">
        <v>165.15324927374999</v>
      </c>
      <c r="I415" s="2">
        <v>158.110321065851</v>
      </c>
      <c r="J415" s="2">
        <v>154.491593414855</v>
      </c>
      <c r="K415" s="2">
        <v>150.28247750704401</v>
      </c>
      <c r="L415" s="2">
        <v>148.876518156792</v>
      </c>
      <c r="M415" s="2">
        <v>150.099003657309</v>
      </c>
      <c r="N415" s="2">
        <v>153.93530432957701</v>
      </c>
      <c r="O415" s="2">
        <v>156.87962967965899</v>
      </c>
      <c r="P415" s="2">
        <v>159.653942613559</v>
      </c>
      <c r="Q415" s="2">
        <v>159.84262304511299</v>
      </c>
      <c r="R415" s="2">
        <v>158.44782359633899</v>
      </c>
      <c r="S415" s="2">
        <v>154.579136622189</v>
      </c>
      <c r="T415" s="2">
        <v>150.72618530577901</v>
      </c>
      <c r="U415" s="2">
        <v>148.163532052102</v>
      </c>
      <c r="V415" s="2">
        <v>146.57475119577899</v>
      </c>
      <c r="W415" s="2">
        <v>146.046073006558</v>
      </c>
      <c r="X415" s="2">
        <v>146.72389944525699</v>
      </c>
      <c r="Y415" s="2">
        <v>148.196066458888</v>
      </c>
      <c r="Z415" s="2">
        <v>149.83611536764101</v>
      </c>
      <c r="AA415" s="2">
        <v>151.65270046216801</v>
      </c>
      <c r="AB415" s="2">
        <v>153.156110265481</v>
      </c>
      <c r="AC415" s="2">
        <v>154.12294739523901</v>
      </c>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row>
    <row r="416" spans="1:60" x14ac:dyDescent="0.25">
      <c r="A416" t="s">
        <v>105</v>
      </c>
      <c r="B416" s="2" t="s">
        <v>138</v>
      </c>
      <c r="C416" s="2" t="s">
        <v>129</v>
      </c>
      <c r="D416" s="2">
        <v>152.76417699411201</v>
      </c>
      <c r="E416" s="2">
        <v>154.63242339868401</v>
      </c>
      <c r="F416" s="2">
        <v>157.23408021008601</v>
      </c>
      <c r="G416" s="2">
        <v>159.590174111024</v>
      </c>
      <c r="H416" s="2">
        <v>161.755759933451</v>
      </c>
      <c r="I416" s="2">
        <v>162.899951186729</v>
      </c>
      <c r="J416" s="2">
        <v>162.941808731067</v>
      </c>
      <c r="K416" s="2">
        <v>161.62993301812901</v>
      </c>
      <c r="L416" s="2">
        <v>158.19657278661299</v>
      </c>
      <c r="M416" s="2">
        <v>153.76329490691401</v>
      </c>
      <c r="N416" s="2">
        <v>148.72301007346201</v>
      </c>
      <c r="O416" s="2">
        <v>145.25561127159699</v>
      </c>
      <c r="P416" s="2">
        <v>141.96628758719899</v>
      </c>
      <c r="Q416" s="2">
        <v>140.89919192371201</v>
      </c>
      <c r="R416" s="2">
        <v>142.114751221213</v>
      </c>
      <c r="S416" s="2">
        <v>145.35461437402199</v>
      </c>
      <c r="T416" s="2">
        <v>148.91675261018599</v>
      </c>
      <c r="U416" s="2">
        <v>151.477253421634</v>
      </c>
      <c r="V416" s="2">
        <v>151.764044535317</v>
      </c>
      <c r="W416" s="2">
        <v>150.817672459107</v>
      </c>
      <c r="X416" s="2">
        <v>147.76477643838399</v>
      </c>
      <c r="Y416" s="2">
        <v>144.44824501837101</v>
      </c>
      <c r="Z416" s="2">
        <v>142.257786139053</v>
      </c>
      <c r="AA416" s="2">
        <v>141.21700028461299</v>
      </c>
      <c r="AB416" s="2">
        <v>141.18863434359</v>
      </c>
      <c r="AC416" s="2">
        <v>142.289745865268</v>
      </c>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row>
    <row r="417" spans="1:60" x14ac:dyDescent="0.25">
      <c r="A417" t="s">
        <v>105</v>
      </c>
      <c r="B417" s="2" t="s">
        <v>138</v>
      </c>
      <c r="C417" s="2" t="s">
        <v>130</v>
      </c>
      <c r="D417" s="2">
        <v>230.261902980077</v>
      </c>
      <c r="E417" s="2">
        <v>231.27566640422901</v>
      </c>
      <c r="F417" s="2">
        <v>236.992049994105</v>
      </c>
      <c r="G417" s="2">
        <v>243.29812280781499</v>
      </c>
      <c r="H417" s="2">
        <v>248.984238534182</v>
      </c>
      <c r="I417" s="2">
        <v>251.28534039787701</v>
      </c>
      <c r="J417" s="2">
        <v>254.57778178706599</v>
      </c>
      <c r="K417" s="2">
        <v>256.40650220604101</v>
      </c>
      <c r="L417" s="2">
        <v>260.972861495519</v>
      </c>
      <c r="M417" s="2">
        <v>264.11360830583402</v>
      </c>
      <c r="N417" s="2">
        <v>268.15511777884802</v>
      </c>
      <c r="O417" s="2">
        <v>268.01082961553601</v>
      </c>
      <c r="P417" s="2">
        <v>267.26544969454199</v>
      </c>
      <c r="Q417" s="2">
        <v>263.75141818812602</v>
      </c>
      <c r="R417" s="2">
        <v>258.03817080923397</v>
      </c>
      <c r="S417" s="2">
        <v>250.505591327498</v>
      </c>
      <c r="T417" s="2">
        <v>245.86507281555501</v>
      </c>
      <c r="U417" s="2">
        <v>240.87011625692799</v>
      </c>
      <c r="V417" s="2">
        <v>238.86012277171301</v>
      </c>
      <c r="W417" s="2">
        <v>240.653965444736</v>
      </c>
      <c r="X417" s="2">
        <v>246.11324346715</v>
      </c>
      <c r="Y417" s="2">
        <v>251.45597406506801</v>
      </c>
      <c r="Z417" s="2">
        <v>254.894056747402</v>
      </c>
      <c r="AA417" s="2">
        <v>255.344533601395</v>
      </c>
      <c r="AB417" s="2">
        <v>252.89319806486</v>
      </c>
      <c r="AC417" s="2">
        <v>247.18415108602099</v>
      </c>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row>
    <row r="418" spans="1:60" x14ac:dyDescent="0.25">
      <c r="A418" t="s">
        <v>105</v>
      </c>
      <c r="B418" s="2" t="s">
        <v>138</v>
      </c>
      <c r="C418" s="2" t="s">
        <v>131</v>
      </c>
      <c r="D418" s="2">
        <v>260.45521980977998</v>
      </c>
      <c r="E418" s="2">
        <v>276.75498125330603</v>
      </c>
      <c r="F418" s="2">
        <v>292.54738223198098</v>
      </c>
      <c r="G418" s="2">
        <v>297.10790214278597</v>
      </c>
      <c r="H418" s="2">
        <v>307.00077534200699</v>
      </c>
      <c r="I418" s="2">
        <v>323.63514780265399</v>
      </c>
      <c r="J418" s="2">
        <v>328.28703692451802</v>
      </c>
      <c r="K418" s="2">
        <v>336.65326789026</v>
      </c>
      <c r="L418" s="2">
        <v>347.96393283707101</v>
      </c>
      <c r="M418" s="2">
        <v>354.69587892866798</v>
      </c>
      <c r="N418" s="2">
        <v>359.389923029822</v>
      </c>
      <c r="O418" s="2">
        <v>364.408454744148</v>
      </c>
      <c r="P418" s="2">
        <v>368.38141532112598</v>
      </c>
      <c r="Q418" s="2">
        <v>376.12190347970699</v>
      </c>
      <c r="R418" s="2">
        <v>381.29040657959303</v>
      </c>
      <c r="S418" s="2">
        <v>388.47959490229402</v>
      </c>
      <c r="T418" s="2">
        <v>391.02053109953698</v>
      </c>
      <c r="U418" s="2">
        <v>392.00552929851398</v>
      </c>
      <c r="V418" s="2">
        <v>389.04592736548102</v>
      </c>
      <c r="W418" s="2">
        <v>382.78475239073498</v>
      </c>
      <c r="X418" s="2">
        <v>373.59182712427798</v>
      </c>
      <c r="Y418" s="2">
        <v>367.14348120234399</v>
      </c>
      <c r="Z418" s="2">
        <v>361.46763806353499</v>
      </c>
      <c r="AA418" s="2">
        <v>359.79162598707001</v>
      </c>
      <c r="AB418" s="2">
        <v>363.36979038395401</v>
      </c>
      <c r="AC418" s="2">
        <v>371.96141078142199</v>
      </c>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row>
    <row r="419" spans="1:60" x14ac:dyDescent="0.25">
      <c r="A419" t="s">
        <v>105</v>
      </c>
      <c r="B419" s="2" t="s">
        <v>138</v>
      </c>
      <c r="C419" s="2" t="s">
        <v>132</v>
      </c>
      <c r="D419" s="2">
        <v>425.53103743493801</v>
      </c>
      <c r="E419" s="2">
        <v>436.72062152930198</v>
      </c>
      <c r="F419" s="2">
        <v>450.44864919825</v>
      </c>
      <c r="G419" s="2">
        <v>471.68858387414201</v>
      </c>
      <c r="H419" s="2">
        <v>493.41612619353401</v>
      </c>
      <c r="I419" s="2">
        <v>507.03703330898497</v>
      </c>
      <c r="J419" s="2">
        <v>544.27959127262102</v>
      </c>
      <c r="K419" s="2">
        <v>574.51723933461199</v>
      </c>
      <c r="L419" s="2">
        <v>592.71263304857996</v>
      </c>
      <c r="M419" s="2">
        <v>616.40780586191602</v>
      </c>
      <c r="N419" s="2">
        <v>645.76159074089605</v>
      </c>
      <c r="O419" s="2">
        <v>652.09495242957996</v>
      </c>
      <c r="P419" s="2">
        <v>670.07538054833299</v>
      </c>
      <c r="Q419" s="2">
        <v>690.02726642486095</v>
      </c>
      <c r="R419" s="2">
        <v>704.86677848173099</v>
      </c>
      <c r="S419" s="2">
        <v>715.99424538610003</v>
      </c>
      <c r="T419" s="2">
        <v>726.12973833773003</v>
      </c>
      <c r="U419" s="2">
        <v>734.90228187074604</v>
      </c>
      <c r="V419" s="2">
        <v>749.17124766295603</v>
      </c>
      <c r="W419" s="2">
        <v>758.79342564218098</v>
      </c>
      <c r="X419" s="2">
        <v>772.739426449181</v>
      </c>
      <c r="Y419" s="2">
        <v>780.26951870518496</v>
      </c>
      <c r="Z419" s="2">
        <v>782.39647373887203</v>
      </c>
      <c r="AA419" s="2">
        <v>778.39936886259602</v>
      </c>
      <c r="AB419" s="2">
        <v>768.20313866651804</v>
      </c>
      <c r="AC419" s="2">
        <v>752.24401906102605</v>
      </c>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row>
    <row r="420" spans="1:60" x14ac:dyDescent="0.25">
      <c r="A420" t="s">
        <v>105</v>
      </c>
      <c r="B420" s="2" t="s">
        <v>138</v>
      </c>
      <c r="C420" s="2" t="s">
        <v>133</v>
      </c>
      <c r="D420" s="2">
        <v>620.53608447486295</v>
      </c>
      <c r="E420" s="2">
        <v>643.437535725202</v>
      </c>
      <c r="F420" s="2">
        <v>661.65712432046098</v>
      </c>
      <c r="G420" s="2">
        <v>677.80761724198805</v>
      </c>
      <c r="H420" s="2">
        <v>691.78482836348098</v>
      </c>
      <c r="I420" s="2">
        <v>711.11551880269701</v>
      </c>
      <c r="J420" s="2">
        <v>730.37859970450995</v>
      </c>
      <c r="K420" s="2">
        <v>758.49273979102702</v>
      </c>
      <c r="L420" s="2">
        <v>793.94383568706405</v>
      </c>
      <c r="M420" s="2">
        <v>836.26848246902898</v>
      </c>
      <c r="N420" s="2">
        <v>864.84157506420001</v>
      </c>
      <c r="O420" s="2">
        <v>934.30269527708799</v>
      </c>
      <c r="P420" s="2">
        <v>986.96851716401397</v>
      </c>
      <c r="Q420" s="2">
        <v>1020.24047163356</v>
      </c>
      <c r="R420" s="2">
        <v>1061.9778265815801</v>
      </c>
      <c r="S420" s="2">
        <v>1113.77325569709</v>
      </c>
      <c r="T420" s="2">
        <v>1127.7774499439399</v>
      </c>
      <c r="U420" s="2">
        <v>1162.35886985357</v>
      </c>
      <c r="V420" s="2">
        <v>1202.27770150375</v>
      </c>
      <c r="W420" s="2">
        <v>1232.2078417482101</v>
      </c>
      <c r="X420" s="2">
        <v>1256.66280661882</v>
      </c>
      <c r="Y420" s="2">
        <v>1281.3069118554799</v>
      </c>
      <c r="Z420" s="2">
        <v>1303.1426232526501</v>
      </c>
      <c r="AA420" s="2">
        <v>1331.18471818123</v>
      </c>
      <c r="AB420" s="2">
        <v>1353.8346287832101</v>
      </c>
      <c r="AC420" s="2">
        <v>1384.4253533062699</v>
      </c>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row>
    <row r="421" spans="1:60" x14ac:dyDescent="0.25">
      <c r="A421" t="s">
        <v>105</v>
      </c>
      <c r="B421" s="2" t="s">
        <v>138</v>
      </c>
      <c r="C421" s="2" t="s">
        <v>134</v>
      </c>
      <c r="D421" s="2">
        <v>2407.4325083190602</v>
      </c>
      <c r="E421" s="2">
        <v>2467.1307956495298</v>
      </c>
      <c r="F421" s="2">
        <v>2521.4821641263602</v>
      </c>
      <c r="G421" s="2">
        <v>2598.5204299634602</v>
      </c>
      <c r="H421" s="2">
        <v>2702.7597414079801</v>
      </c>
      <c r="I421" s="2">
        <v>2707.4483047306198</v>
      </c>
      <c r="J421" s="2">
        <v>2746.48038577736</v>
      </c>
      <c r="K421" s="2">
        <v>2778.20247537869</v>
      </c>
      <c r="L421" s="2">
        <v>2819.8286357555698</v>
      </c>
      <c r="M421" s="2">
        <v>2873.3743005567799</v>
      </c>
      <c r="N421" s="2">
        <v>2947.4608734641802</v>
      </c>
      <c r="O421" s="2">
        <v>3049.65880179738</v>
      </c>
      <c r="P421" s="2">
        <v>3148.1577221478301</v>
      </c>
      <c r="Q421" s="2">
        <v>3272.2991332776701</v>
      </c>
      <c r="R421" s="2">
        <v>3418.98890914506</v>
      </c>
      <c r="S421" s="2">
        <v>3548.6336783142401</v>
      </c>
      <c r="T421" s="2">
        <v>3797.18939806763</v>
      </c>
      <c r="U421" s="2">
        <v>4006.6369307836399</v>
      </c>
      <c r="V421" s="2">
        <v>4174.3449577822303</v>
      </c>
      <c r="W421" s="2">
        <v>4371.5196038368204</v>
      </c>
      <c r="X421" s="2">
        <v>4566.2482267748101</v>
      </c>
      <c r="Y421" s="2">
        <v>4754.2028426939996</v>
      </c>
      <c r="Z421" s="2">
        <v>4960.4086956745996</v>
      </c>
      <c r="AA421" s="2">
        <v>5147.9016447666099</v>
      </c>
      <c r="AB421" s="2">
        <v>5327.90056478733</v>
      </c>
      <c r="AC421" s="2">
        <v>5497.3503366506302</v>
      </c>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row>
    <row r="422" spans="1:60" x14ac:dyDescent="0.25">
      <c r="A422" t="s">
        <v>105</v>
      </c>
      <c r="B422" s="2" t="s">
        <v>139</v>
      </c>
      <c r="C422" s="2" t="s">
        <v>117</v>
      </c>
      <c r="D422" s="2">
        <v>16240.619039114001</v>
      </c>
      <c r="E422" s="2">
        <v>16000.018856504699</v>
      </c>
      <c r="F422" s="2">
        <v>15802.2571568524</v>
      </c>
      <c r="G422" s="2">
        <v>15805.125155743201</v>
      </c>
      <c r="H422" s="2">
        <v>15902.8082072162</v>
      </c>
      <c r="I422" s="2">
        <v>15625.326746947399</v>
      </c>
      <c r="J422" s="2">
        <v>15472.396281364499</v>
      </c>
      <c r="K422" s="2">
        <v>15375.132875107</v>
      </c>
      <c r="L422" s="2">
        <v>15173.4918270283</v>
      </c>
      <c r="M422" s="2">
        <v>15035.189634414401</v>
      </c>
      <c r="N422" s="2">
        <v>15157.2278336326</v>
      </c>
      <c r="O422" s="2">
        <v>15320.9681500648</v>
      </c>
      <c r="P422" s="2">
        <v>15319.797755151099</v>
      </c>
      <c r="Q422" s="2">
        <v>15233.1582657586</v>
      </c>
      <c r="R422" s="2">
        <v>15140.943195619901</v>
      </c>
      <c r="S422" s="2">
        <v>15072.1368662041</v>
      </c>
      <c r="T422" s="2">
        <v>15025.89057082</v>
      </c>
      <c r="U422" s="2">
        <v>15009.133734502901</v>
      </c>
      <c r="V422" s="2">
        <v>15015.625448811399</v>
      </c>
      <c r="W422" s="2">
        <v>15035.4595994588</v>
      </c>
      <c r="X422" s="2">
        <v>15064.8062137178</v>
      </c>
      <c r="Y422" s="2">
        <v>15100.922271212999</v>
      </c>
      <c r="Z422" s="2">
        <v>15137.141347623799</v>
      </c>
      <c r="AA422" s="2">
        <v>15171.1538616987</v>
      </c>
      <c r="AB422" s="2">
        <v>15201.812589863101</v>
      </c>
      <c r="AC422" s="2">
        <v>15226.1939757621</v>
      </c>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row>
    <row r="423" spans="1:60" x14ac:dyDescent="0.25">
      <c r="A423" t="s">
        <v>105</v>
      </c>
      <c r="B423" s="2" t="s">
        <v>139</v>
      </c>
      <c r="C423" s="2" t="s">
        <v>118</v>
      </c>
      <c r="D423" s="2">
        <v>18331.294921614</v>
      </c>
      <c r="E423" s="2">
        <v>18401.218458303301</v>
      </c>
      <c r="F423" s="2">
        <v>18214.661724862901</v>
      </c>
      <c r="G423" s="2">
        <v>18043.016797548698</v>
      </c>
      <c r="H423" s="2">
        <v>17846.867087560498</v>
      </c>
      <c r="I423" s="2">
        <v>17737.356840419001</v>
      </c>
      <c r="J423" s="2">
        <v>17469.500419447599</v>
      </c>
      <c r="K423" s="2">
        <v>17400.8846570571</v>
      </c>
      <c r="L423" s="2">
        <v>17487.947950570899</v>
      </c>
      <c r="M423" s="2">
        <v>17654.584229425502</v>
      </c>
      <c r="N423" s="2">
        <v>17380.4512820645</v>
      </c>
      <c r="O423" s="2">
        <v>17226.1484034981</v>
      </c>
      <c r="P423" s="2">
        <v>17167.4937939681</v>
      </c>
      <c r="Q423" s="2">
        <v>17042.8106115302</v>
      </c>
      <c r="R423" s="2">
        <v>16947.8159088473</v>
      </c>
      <c r="S423" s="2">
        <v>17052.457673651999</v>
      </c>
      <c r="T423" s="2">
        <v>17202.028783771199</v>
      </c>
      <c r="U423" s="2">
        <v>17183.1537308193</v>
      </c>
      <c r="V423" s="2">
        <v>17082.294603511102</v>
      </c>
      <c r="W423" s="2">
        <v>16975.134750635902</v>
      </c>
      <c r="X423" s="2">
        <v>16897.9951038871</v>
      </c>
      <c r="Y423" s="2">
        <v>16845.614123915799</v>
      </c>
      <c r="Z423" s="2">
        <v>16827.043639197</v>
      </c>
      <c r="AA423" s="2">
        <v>16835.3798166507</v>
      </c>
      <c r="AB423" s="2">
        <v>16860.318799855399</v>
      </c>
      <c r="AC423" s="2">
        <v>16896.381359397299</v>
      </c>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row>
    <row r="424" spans="1:60" x14ac:dyDescent="0.25">
      <c r="A424" t="s">
        <v>105</v>
      </c>
      <c r="B424" s="2" t="s">
        <v>139</v>
      </c>
      <c r="C424" s="2" t="s">
        <v>119</v>
      </c>
      <c r="D424" s="2">
        <v>17678.143215939799</v>
      </c>
      <c r="E424" s="2">
        <v>17977.979747472498</v>
      </c>
      <c r="F424" s="2">
        <v>18445.678036466899</v>
      </c>
      <c r="G424" s="2">
        <v>19081.635309427002</v>
      </c>
      <c r="H424" s="2">
        <v>19583.646972771101</v>
      </c>
      <c r="I424" s="2">
        <v>19651.7395320578</v>
      </c>
      <c r="J424" s="2">
        <v>19718.469447964799</v>
      </c>
      <c r="K424" s="2">
        <v>19502.235225315799</v>
      </c>
      <c r="L424" s="2">
        <v>19333.8657309597</v>
      </c>
      <c r="M424" s="2">
        <v>19069.3169220044</v>
      </c>
      <c r="N424" s="2">
        <v>19024.687106772501</v>
      </c>
      <c r="O424" s="2">
        <v>18801.546556513698</v>
      </c>
      <c r="P424" s="2">
        <v>18689.236484590001</v>
      </c>
      <c r="Q424" s="2">
        <v>18702.214756976198</v>
      </c>
      <c r="R424" s="2">
        <v>18778.630696140299</v>
      </c>
      <c r="S424" s="2">
        <v>18478.2073703155</v>
      </c>
      <c r="T424" s="2">
        <v>18305.082490037301</v>
      </c>
      <c r="U424" s="2">
        <v>18257.200649572202</v>
      </c>
      <c r="V424" s="2">
        <v>18171.829665779402</v>
      </c>
      <c r="W424" s="2">
        <v>18108.586175181801</v>
      </c>
      <c r="X424" s="2">
        <v>18206.9566435698</v>
      </c>
      <c r="Y424" s="2">
        <v>18348.004189655399</v>
      </c>
      <c r="Z424" s="2">
        <v>18318.319988076499</v>
      </c>
      <c r="AA424" s="2">
        <v>18206.956195032501</v>
      </c>
      <c r="AB424" s="2">
        <v>18089.8626759422</v>
      </c>
      <c r="AC424" s="2">
        <v>18006.1145084446</v>
      </c>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row>
    <row r="425" spans="1:60" x14ac:dyDescent="0.25">
      <c r="A425" t="s">
        <v>105</v>
      </c>
      <c r="B425" s="2" t="s">
        <v>139</v>
      </c>
      <c r="C425" s="2" t="s">
        <v>120</v>
      </c>
      <c r="D425" s="2">
        <v>17355.656617549099</v>
      </c>
      <c r="E425" s="2">
        <v>17719.293764465201</v>
      </c>
      <c r="F425" s="2">
        <v>17807.006248866001</v>
      </c>
      <c r="G425" s="2">
        <v>17603.268765413901</v>
      </c>
      <c r="H425" s="2">
        <v>17498.3352550852</v>
      </c>
      <c r="I425" s="2">
        <v>17324.789978913599</v>
      </c>
      <c r="J425" s="2">
        <v>17451.1480412973</v>
      </c>
      <c r="K425" s="2">
        <v>17806.511284368</v>
      </c>
      <c r="L425" s="2">
        <v>18326.429681915601</v>
      </c>
      <c r="M425" s="2">
        <v>18685.217971916602</v>
      </c>
      <c r="N425" s="2">
        <v>18785.150170405101</v>
      </c>
      <c r="O425" s="2">
        <v>18816.228932824499</v>
      </c>
      <c r="P425" s="2">
        <v>18651.699852761602</v>
      </c>
      <c r="Q425" s="2">
        <v>18489.350290085298</v>
      </c>
      <c r="R425" s="2">
        <v>18246.891101882698</v>
      </c>
      <c r="S425" s="2">
        <v>18215.768140393098</v>
      </c>
      <c r="T425" s="2">
        <v>18008.401503969399</v>
      </c>
      <c r="U425" s="2">
        <v>17858.528007182598</v>
      </c>
      <c r="V425" s="2">
        <v>17833.7016754818</v>
      </c>
      <c r="W425" s="2">
        <v>17849.9925660644</v>
      </c>
      <c r="X425" s="2">
        <v>17559.887043667401</v>
      </c>
      <c r="Y425" s="2">
        <v>17366.960464614302</v>
      </c>
      <c r="Z425" s="2">
        <v>17311.712328129699</v>
      </c>
      <c r="AA425" s="2">
        <v>17257.5121218075</v>
      </c>
      <c r="AB425" s="2">
        <v>17227.363710501799</v>
      </c>
      <c r="AC425" s="2">
        <v>17301.283919056401</v>
      </c>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row>
    <row r="426" spans="1:60" x14ac:dyDescent="0.25">
      <c r="A426" t="s">
        <v>105</v>
      </c>
      <c r="B426" s="2" t="s">
        <v>139</v>
      </c>
      <c r="C426" s="2" t="s">
        <v>121</v>
      </c>
      <c r="D426" s="2">
        <v>13786.7900661657</v>
      </c>
      <c r="E426" s="2">
        <v>13679.789467897301</v>
      </c>
      <c r="F426" s="2">
        <v>14002.663055879701</v>
      </c>
      <c r="G426" s="2">
        <v>14302.703588565801</v>
      </c>
      <c r="H426" s="2">
        <v>14700.536591439801</v>
      </c>
      <c r="I426" s="2">
        <v>14398.5148922189</v>
      </c>
      <c r="J426" s="2">
        <v>14116.683839902</v>
      </c>
      <c r="K426" s="2">
        <v>13732.547436750599</v>
      </c>
      <c r="L426" s="2">
        <v>13279.0011584978</v>
      </c>
      <c r="M426" s="2">
        <v>12986.8939614135</v>
      </c>
      <c r="N426" s="2">
        <v>13038.000189566899</v>
      </c>
      <c r="O426" s="2">
        <v>13214.002197452701</v>
      </c>
      <c r="P426" s="2">
        <v>13482.551240393201</v>
      </c>
      <c r="Q426" s="2">
        <v>13767.3223965169</v>
      </c>
      <c r="R426" s="2">
        <v>13948.1918684785</v>
      </c>
      <c r="S426" s="2">
        <v>13971.7476421949</v>
      </c>
      <c r="T426" s="2">
        <v>13938.202644090999</v>
      </c>
      <c r="U426" s="2">
        <v>13821.3285606921</v>
      </c>
      <c r="V426" s="2">
        <v>13697.46570354</v>
      </c>
      <c r="W426" s="2">
        <v>13518.6350415571</v>
      </c>
      <c r="X426" s="2">
        <v>13491.0212417823</v>
      </c>
      <c r="Y426" s="2">
        <v>13319.3322558443</v>
      </c>
      <c r="Z426" s="2">
        <v>13167.909275947201</v>
      </c>
      <c r="AA426" s="2">
        <v>13100.292856877</v>
      </c>
      <c r="AB426" s="2">
        <v>13044.8308576697</v>
      </c>
      <c r="AC426" s="2">
        <v>12792.7037618826</v>
      </c>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row>
    <row r="427" spans="1:60" x14ac:dyDescent="0.25">
      <c r="A427" t="s">
        <v>105</v>
      </c>
      <c r="B427" s="2" t="s">
        <v>139</v>
      </c>
      <c r="C427" s="2" t="s">
        <v>122</v>
      </c>
      <c r="D427" s="2">
        <v>13941.817655336299</v>
      </c>
      <c r="E427" s="2">
        <v>13989.725317668101</v>
      </c>
      <c r="F427" s="2">
        <v>13650.847216889601</v>
      </c>
      <c r="G427" s="2">
        <v>13459.5647379195</v>
      </c>
      <c r="H427" s="2">
        <v>13195.0184454881</v>
      </c>
      <c r="I427" s="2">
        <v>13281.535720678199</v>
      </c>
      <c r="J427" s="2">
        <v>13218.269324536201</v>
      </c>
      <c r="K427" s="2">
        <v>13405.9872970538</v>
      </c>
      <c r="L427" s="2">
        <v>13405.270737039</v>
      </c>
      <c r="M427" s="2">
        <v>13564.1987830406</v>
      </c>
      <c r="N427" s="2">
        <v>13563.3348637501</v>
      </c>
      <c r="O427" s="2">
        <v>13514.3290575761</v>
      </c>
      <c r="P427" s="2">
        <v>13393.093049055</v>
      </c>
      <c r="Q427" s="2">
        <v>13225.3625825665</v>
      </c>
      <c r="R427" s="2">
        <v>13102.119052526699</v>
      </c>
      <c r="S427" s="2">
        <v>13180.0138669235</v>
      </c>
      <c r="T427" s="2">
        <v>13375.4880057593</v>
      </c>
      <c r="U427" s="2">
        <v>13618.269806463801</v>
      </c>
      <c r="V427" s="2">
        <v>13848.947545319499</v>
      </c>
      <c r="W427" s="2">
        <v>14009.237109551501</v>
      </c>
      <c r="X427" s="2">
        <v>14049.089104295301</v>
      </c>
      <c r="Y427" s="2">
        <v>14030.934421198601</v>
      </c>
      <c r="Z427" s="2">
        <v>13968.5355581613</v>
      </c>
      <c r="AA427" s="2">
        <v>13887.805301914999</v>
      </c>
      <c r="AB427" s="2">
        <v>13768.708999823501</v>
      </c>
      <c r="AC427" s="2">
        <v>13739.428848313701</v>
      </c>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row>
    <row r="428" spans="1:60" x14ac:dyDescent="0.25">
      <c r="A428" t="s">
        <v>105</v>
      </c>
      <c r="B428" s="2" t="s">
        <v>139</v>
      </c>
      <c r="C428" s="2" t="s">
        <v>123</v>
      </c>
      <c r="D428" s="2">
        <v>14900.241185818</v>
      </c>
      <c r="E428" s="2">
        <v>14856.072454080801</v>
      </c>
      <c r="F428" s="2">
        <v>14897.314657536001</v>
      </c>
      <c r="G428" s="2">
        <v>14780.237530472499</v>
      </c>
      <c r="H428" s="2">
        <v>14868.925138607499</v>
      </c>
      <c r="I428" s="2">
        <v>14887.680616047001</v>
      </c>
      <c r="J428" s="2">
        <v>14802.503479237401</v>
      </c>
      <c r="K428" s="2">
        <v>14674.966319585799</v>
      </c>
      <c r="L428" s="2">
        <v>14732.981360677501</v>
      </c>
      <c r="M428" s="2">
        <v>14723.545997957999</v>
      </c>
      <c r="N428" s="2">
        <v>14770.397502171099</v>
      </c>
      <c r="O428" s="2">
        <v>14774.778684066499</v>
      </c>
      <c r="P428" s="2">
        <v>14880.7826455668</v>
      </c>
      <c r="Q428" s="2">
        <v>14868.799039896399</v>
      </c>
      <c r="R428" s="2">
        <v>14935.8271955666</v>
      </c>
      <c r="S428" s="2">
        <v>14943.904155087401</v>
      </c>
      <c r="T428" s="2">
        <v>14917.6117194403</v>
      </c>
      <c r="U428" s="2">
        <v>14867.4896601367</v>
      </c>
      <c r="V428" s="2">
        <v>14808.9835280029</v>
      </c>
      <c r="W428" s="2">
        <v>14768.477642526001</v>
      </c>
      <c r="X428" s="2">
        <v>14869.964109730199</v>
      </c>
      <c r="Y428" s="2">
        <v>15084.3354950869</v>
      </c>
      <c r="Z428" s="2">
        <v>15323.4956524437</v>
      </c>
      <c r="AA428" s="2">
        <v>15536.7591667631</v>
      </c>
      <c r="AB428" s="2">
        <v>15696.0392898152</v>
      </c>
      <c r="AC428" s="2">
        <v>15749.016078087699</v>
      </c>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row>
    <row r="429" spans="1:60" x14ac:dyDescent="0.25">
      <c r="A429" t="s">
        <v>105</v>
      </c>
      <c r="B429" s="2" t="s">
        <v>139</v>
      </c>
      <c r="C429" s="2" t="s">
        <v>124</v>
      </c>
      <c r="D429" s="2">
        <v>15759.6011857018</v>
      </c>
      <c r="E429" s="2">
        <v>15820.457959191001</v>
      </c>
      <c r="F429" s="2">
        <v>16080.953706046301</v>
      </c>
      <c r="G429" s="2">
        <v>16165.3776030263</v>
      </c>
      <c r="H429" s="2">
        <v>16218.960158931401</v>
      </c>
      <c r="I429" s="2">
        <v>16278.575064320001</v>
      </c>
      <c r="J429" s="2">
        <v>16318.5935540722</v>
      </c>
      <c r="K429" s="2">
        <v>16422.3518755429</v>
      </c>
      <c r="L429" s="2">
        <v>16502.850689061001</v>
      </c>
      <c r="M429" s="2">
        <v>16720.232482708001</v>
      </c>
      <c r="N429" s="2">
        <v>16783.695368201901</v>
      </c>
      <c r="O429" s="2">
        <v>16784.281662228899</v>
      </c>
      <c r="P429" s="2">
        <v>16711.819291255899</v>
      </c>
      <c r="Q429" s="2">
        <v>16745.774499003801</v>
      </c>
      <c r="R429" s="2">
        <v>16689.704215625701</v>
      </c>
      <c r="S429" s="2">
        <v>16679.007354680001</v>
      </c>
      <c r="T429" s="2">
        <v>16658.795870376201</v>
      </c>
      <c r="U429" s="2">
        <v>16693.683023748399</v>
      </c>
      <c r="V429" s="2">
        <v>16656.253385629199</v>
      </c>
      <c r="W429" s="2">
        <v>16681.040392718001</v>
      </c>
      <c r="X429" s="2">
        <v>16688.075897202001</v>
      </c>
      <c r="Y429" s="2">
        <v>16666.784122277</v>
      </c>
      <c r="Z429" s="2">
        <v>16647.073122121499</v>
      </c>
      <c r="AA429" s="2">
        <v>16633.510372842298</v>
      </c>
      <c r="AB429" s="2">
        <v>16628.633969410599</v>
      </c>
      <c r="AC429" s="2">
        <v>16741.399779846299</v>
      </c>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row>
    <row r="430" spans="1:60" x14ac:dyDescent="0.25">
      <c r="A430" t="s">
        <v>105</v>
      </c>
      <c r="B430" s="2" t="s">
        <v>139</v>
      </c>
      <c r="C430" s="2" t="s">
        <v>125</v>
      </c>
      <c r="D430" s="2">
        <v>18419.764064269399</v>
      </c>
      <c r="E430" s="2">
        <v>17815.733442332901</v>
      </c>
      <c r="F430" s="2">
        <v>17468.7553077007</v>
      </c>
      <c r="G430" s="2">
        <v>17275.4305535618</v>
      </c>
      <c r="H430" s="2">
        <v>17179.7903664226</v>
      </c>
      <c r="I430" s="2">
        <v>17163.033901240698</v>
      </c>
      <c r="J430" s="2">
        <v>17316.133524862798</v>
      </c>
      <c r="K430" s="2">
        <v>17479.338608285001</v>
      </c>
      <c r="L430" s="2">
        <v>17734.3040732589</v>
      </c>
      <c r="M430" s="2">
        <v>17905.6954214861</v>
      </c>
      <c r="N430" s="2">
        <v>18087.008102053602</v>
      </c>
      <c r="O430" s="2">
        <v>18201.833451117302</v>
      </c>
      <c r="P430" s="2">
        <v>18324.477018468799</v>
      </c>
      <c r="Q430" s="2">
        <v>18405.695449790001</v>
      </c>
      <c r="R430" s="2">
        <v>18602.6776367895</v>
      </c>
      <c r="S430" s="2">
        <v>18652.498185672801</v>
      </c>
      <c r="T430" s="2">
        <v>18661.173299851002</v>
      </c>
      <c r="U430" s="2">
        <v>18599.322399363198</v>
      </c>
      <c r="V430" s="2">
        <v>18617.3919749509</v>
      </c>
      <c r="W430" s="2">
        <v>18550.766773932701</v>
      </c>
      <c r="X430" s="2">
        <v>18516.565090312801</v>
      </c>
      <c r="Y430" s="2">
        <v>18480.395581439101</v>
      </c>
      <c r="Z430" s="2">
        <v>18475.595711133301</v>
      </c>
      <c r="AA430" s="2">
        <v>18418.799026864701</v>
      </c>
      <c r="AB430" s="2">
        <v>18417.0839904924</v>
      </c>
      <c r="AC430" s="2">
        <v>18419.684077894399</v>
      </c>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row>
    <row r="431" spans="1:60" x14ac:dyDescent="0.25">
      <c r="A431" t="s">
        <v>105</v>
      </c>
      <c r="B431" s="2" t="s">
        <v>139</v>
      </c>
      <c r="C431" s="2" t="s">
        <v>126</v>
      </c>
      <c r="D431" s="2">
        <v>19213.324458150299</v>
      </c>
      <c r="E431" s="2">
        <v>19780.325267488399</v>
      </c>
      <c r="F431" s="2">
        <v>20133.7134974004</v>
      </c>
      <c r="G431" s="2">
        <v>20244.274086294201</v>
      </c>
      <c r="H431" s="2">
        <v>20057.381753342299</v>
      </c>
      <c r="I431" s="2">
        <v>19598.5212977675</v>
      </c>
      <c r="J431" s="2">
        <v>19062.834981651798</v>
      </c>
      <c r="K431" s="2">
        <v>18712.863024736998</v>
      </c>
      <c r="L431" s="2">
        <v>18481.715591755899</v>
      </c>
      <c r="M431" s="2">
        <v>18452.209963589299</v>
      </c>
      <c r="N431" s="2">
        <v>18563.468210579402</v>
      </c>
      <c r="O431" s="2">
        <v>18804.397365806501</v>
      </c>
      <c r="P431" s="2">
        <v>19092.554335029501</v>
      </c>
      <c r="Q431" s="2">
        <v>19413.8744898226</v>
      </c>
      <c r="R431" s="2">
        <v>19626.6304090714</v>
      </c>
      <c r="S431" s="2">
        <v>19830.710128408798</v>
      </c>
      <c r="T431" s="2">
        <v>19957.367118302602</v>
      </c>
      <c r="U431" s="2">
        <v>20072.918014635699</v>
      </c>
      <c r="V431" s="2">
        <v>20154.487226699501</v>
      </c>
      <c r="W431" s="2">
        <v>20344.691724804899</v>
      </c>
      <c r="X431" s="2">
        <v>20393.395301686902</v>
      </c>
      <c r="Y431" s="2">
        <v>20407.268018023398</v>
      </c>
      <c r="Z431" s="2">
        <v>20350.9057522814</v>
      </c>
      <c r="AA431" s="2">
        <v>20358.126420167599</v>
      </c>
      <c r="AB431" s="2">
        <v>20285.0106375668</v>
      </c>
      <c r="AC431" s="2">
        <v>20235.126005998402</v>
      </c>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row>
    <row r="432" spans="1:60" x14ac:dyDescent="0.25">
      <c r="A432" t="s">
        <v>105</v>
      </c>
      <c r="B432" s="2" t="s">
        <v>139</v>
      </c>
      <c r="C432" s="2" t="s">
        <v>127</v>
      </c>
      <c r="D432" s="2">
        <v>21104.6387073964</v>
      </c>
      <c r="E432" s="2">
        <v>20460.161349438102</v>
      </c>
      <c r="F432" s="2">
        <v>19864.744818734202</v>
      </c>
      <c r="G432" s="2">
        <v>19468.970783984601</v>
      </c>
      <c r="H432" s="2">
        <v>19591.1698820641</v>
      </c>
      <c r="I432" s="2">
        <v>19976.620053492199</v>
      </c>
      <c r="J432" s="2">
        <v>20508.832265378202</v>
      </c>
      <c r="K432" s="2">
        <v>20908.678788901299</v>
      </c>
      <c r="L432" s="2">
        <v>21014.7962067228</v>
      </c>
      <c r="M432" s="2">
        <v>20930.395577035801</v>
      </c>
      <c r="N432" s="2">
        <v>20500.622696321501</v>
      </c>
      <c r="O432" s="2">
        <v>20003.414286921099</v>
      </c>
      <c r="P432" s="2">
        <v>19666.437904054299</v>
      </c>
      <c r="Q432" s="2">
        <v>19457.527266856199</v>
      </c>
      <c r="R432" s="2">
        <v>19450.538701069199</v>
      </c>
      <c r="S432" s="2">
        <v>19603.7794265759</v>
      </c>
      <c r="T432" s="2">
        <v>19875.255119446399</v>
      </c>
      <c r="U432" s="2">
        <v>20217.7167315156</v>
      </c>
      <c r="V432" s="2">
        <v>20572.383104741501</v>
      </c>
      <c r="W432" s="2">
        <v>20813.076767074999</v>
      </c>
      <c r="X432" s="2">
        <v>21030.218608658201</v>
      </c>
      <c r="Y432" s="2">
        <v>21159.923526380499</v>
      </c>
      <c r="Z432" s="2">
        <v>21267.255473823501</v>
      </c>
      <c r="AA432" s="2">
        <v>21345.1822588949</v>
      </c>
      <c r="AB432" s="2">
        <v>21524.789821692</v>
      </c>
      <c r="AC432" s="2">
        <v>21569.224967676499</v>
      </c>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row>
    <row r="433" spans="1:60" x14ac:dyDescent="0.25">
      <c r="A433" t="s">
        <v>105</v>
      </c>
      <c r="B433" s="2" t="s">
        <v>139</v>
      </c>
      <c r="C433" s="2" t="s">
        <v>128</v>
      </c>
      <c r="D433" s="2">
        <v>23087.490428466801</v>
      </c>
      <c r="E433" s="2">
        <v>23199.700824045001</v>
      </c>
      <c r="F433" s="2">
        <v>23185.351500004799</v>
      </c>
      <c r="G433" s="2">
        <v>22856.593269243302</v>
      </c>
      <c r="H433" s="2">
        <v>22484.762691879499</v>
      </c>
      <c r="I433" s="2">
        <v>21738.338899951599</v>
      </c>
      <c r="J433" s="2">
        <v>21157.4507430146</v>
      </c>
      <c r="K433" s="2">
        <v>20615.494637472399</v>
      </c>
      <c r="L433" s="2">
        <v>20387.221369611401</v>
      </c>
      <c r="M433" s="2">
        <v>20479.166518981801</v>
      </c>
      <c r="N433" s="2">
        <v>20907.268803326398</v>
      </c>
      <c r="O433" s="2">
        <v>21443.4666686247</v>
      </c>
      <c r="P433" s="2">
        <v>21811.417803681001</v>
      </c>
      <c r="Q433" s="2">
        <v>21893.5323863552</v>
      </c>
      <c r="R433" s="2">
        <v>21773.780803978501</v>
      </c>
      <c r="S433" s="2">
        <v>21315.549087785901</v>
      </c>
      <c r="T433" s="2">
        <v>20813.793231342701</v>
      </c>
      <c r="U433" s="2">
        <v>20475.923226436698</v>
      </c>
      <c r="V433" s="2">
        <v>20279.196419401102</v>
      </c>
      <c r="W433" s="2">
        <v>20292.589908105499</v>
      </c>
      <c r="X433" s="2">
        <v>20471.302905464701</v>
      </c>
      <c r="Y433" s="2">
        <v>20766.573442258501</v>
      </c>
      <c r="Z433" s="2">
        <v>21146.315836125901</v>
      </c>
      <c r="AA433" s="2">
        <v>21527.680143005698</v>
      </c>
      <c r="AB433" s="2">
        <v>21797.2411125814</v>
      </c>
      <c r="AC433" s="2">
        <v>22029.743486891599</v>
      </c>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row>
    <row r="434" spans="1:60" x14ac:dyDescent="0.25">
      <c r="A434" t="s">
        <v>105</v>
      </c>
      <c r="B434" s="2" t="s">
        <v>139</v>
      </c>
      <c r="C434" s="2" t="s">
        <v>129</v>
      </c>
      <c r="D434" s="2">
        <v>22422.402835989698</v>
      </c>
      <c r="E434" s="2">
        <v>22777.1668242134</v>
      </c>
      <c r="F434" s="2">
        <v>23047.074177980099</v>
      </c>
      <c r="G434" s="2">
        <v>23462.5608454375</v>
      </c>
      <c r="H434" s="2">
        <v>23776.288345229699</v>
      </c>
      <c r="I434" s="2">
        <v>24072.294947426399</v>
      </c>
      <c r="J434" s="2">
        <v>24156.495732817199</v>
      </c>
      <c r="K434" s="2">
        <v>24121.741752372702</v>
      </c>
      <c r="L434" s="2">
        <v>23813.369725914701</v>
      </c>
      <c r="M434" s="2">
        <v>23450.159676220901</v>
      </c>
      <c r="N434" s="2">
        <v>22794.8304080944</v>
      </c>
      <c r="O434" s="2">
        <v>22259.2785036569</v>
      </c>
      <c r="P434" s="2">
        <v>21762.364540218899</v>
      </c>
      <c r="Q434" s="2">
        <v>21551.814440939401</v>
      </c>
      <c r="R434" s="2">
        <v>21660.8486875294</v>
      </c>
      <c r="S434" s="2">
        <v>22100.250236839602</v>
      </c>
      <c r="T434" s="2">
        <v>22626.862335039801</v>
      </c>
      <c r="U434" s="2">
        <v>22967.681209795901</v>
      </c>
      <c r="V434" s="2">
        <v>23034.984488686699</v>
      </c>
      <c r="W434" s="2">
        <v>22898.472830724299</v>
      </c>
      <c r="X434" s="2">
        <v>22421.0505754763</v>
      </c>
      <c r="Y434" s="2">
        <v>21917.240906282001</v>
      </c>
      <c r="Z434" s="2">
        <v>21581.682423783801</v>
      </c>
      <c r="AA434" s="2">
        <v>21399.363067530699</v>
      </c>
      <c r="AB434" s="2">
        <v>21436.8020751109</v>
      </c>
      <c r="AC434" s="2">
        <v>21648.0635935139</v>
      </c>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row>
    <row r="435" spans="1:60" x14ac:dyDescent="0.25">
      <c r="A435" t="s">
        <v>105</v>
      </c>
      <c r="B435" s="2" t="s">
        <v>139</v>
      </c>
      <c r="C435" s="2" t="s">
        <v>130</v>
      </c>
      <c r="D435" s="2">
        <v>20708.437248286202</v>
      </c>
      <c r="E435" s="2">
        <v>20875.274963971198</v>
      </c>
      <c r="F435" s="2">
        <v>21433.738648727802</v>
      </c>
      <c r="G435" s="2">
        <v>22061.6291169533</v>
      </c>
      <c r="H435" s="2">
        <v>22683.410550518402</v>
      </c>
      <c r="I435" s="2">
        <v>23025.6232236084</v>
      </c>
      <c r="J435" s="2">
        <v>23333.787519900001</v>
      </c>
      <c r="K435" s="2">
        <v>23536.964461179301</v>
      </c>
      <c r="L435" s="2">
        <v>23888.2141034993</v>
      </c>
      <c r="M435" s="2">
        <v>24026.370538775402</v>
      </c>
      <c r="N435" s="2">
        <v>24380.172157671699</v>
      </c>
      <c r="O435" s="2">
        <v>24527.3505015193</v>
      </c>
      <c r="P435" s="2">
        <v>24550.8624951518</v>
      </c>
      <c r="Q435" s="2">
        <v>24313.524926747501</v>
      </c>
      <c r="R435" s="2">
        <v>23964.3868007563</v>
      </c>
      <c r="S435" s="2">
        <v>23359.411455642101</v>
      </c>
      <c r="T435" s="2">
        <v>22852.586755868699</v>
      </c>
      <c r="U435" s="2">
        <v>22400.1152729444</v>
      </c>
      <c r="V435" s="2">
        <v>22224.509144552601</v>
      </c>
      <c r="W435" s="2">
        <v>22361.848314291499</v>
      </c>
      <c r="X435" s="2">
        <v>22823.611074248201</v>
      </c>
      <c r="Y435" s="2">
        <v>23347.042398413301</v>
      </c>
      <c r="Z435" s="2">
        <v>23667.049052584502</v>
      </c>
      <c r="AA435" s="2">
        <v>23718.7198992347</v>
      </c>
      <c r="AB435" s="2">
        <v>23570.222548422</v>
      </c>
      <c r="AC435" s="2">
        <v>23087.8509057263</v>
      </c>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row>
    <row r="436" spans="1:60" x14ac:dyDescent="0.25">
      <c r="A436" t="s">
        <v>105</v>
      </c>
      <c r="B436" s="2" t="s">
        <v>139</v>
      </c>
      <c r="C436" s="2" t="s">
        <v>131</v>
      </c>
      <c r="D436" s="2">
        <v>15641.084529887799</v>
      </c>
      <c r="E436" s="2">
        <v>16707.750914030501</v>
      </c>
      <c r="F436" s="2">
        <v>17706.317035784701</v>
      </c>
      <c r="G436" s="2">
        <v>18337.5399569865</v>
      </c>
      <c r="H436" s="2">
        <v>19114.910313968099</v>
      </c>
      <c r="I436" s="2">
        <v>19944.550449026599</v>
      </c>
      <c r="J436" s="2">
        <v>20196.684614399699</v>
      </c>
      <c r="K436" s="2">
        <v>20672.801590706898</v>
      </c>
      <c r="L436" s="2">
        <v>21317.255580785099</v>
      </c>
      <c r="M436" s="2">
        <v>21747.173183958399</v>
      </c>
      <c r="N436" s="2">
        <v>22111.275788790499</v>
      </c>
      <c r="O436" s="2">
        <v>22433.776085187201</v>
      </c>
      <c r="P436" s="2">
        <v>22665.573553614799</v>
      </c>
      <c r="Q436" s="2">
        <v>23021.865503199901</v>
      </c>
      <c r="R436" s="2">
        <v>23198.380825283799</v>
      </c>
      <c r="S436" s="2">
        <v>23565.421004412601</v>
      </c>
      <c r="T436" s="2">
        <v>23748.977889563299</v>
      </c>
      <c r="U436" s="2">
        <v>23818.158903430001</v>
      </c>
      <c r="V436" s="2">
        <v>23647.9244584265</v>
      </c>
      <c r="W436" s="2">
        <v>23338.2366701953</v>
      </c>
      <c r="X436" s="2">
        <v>22804.007108136098</v>
      </c>
      <c r="Y436" s="2">
        <v>22351.510423461099</v>
      </c>
      <c r="Z436" s="2">
        <v>21960.596708157998</v>
      </c>
      <c r="AA436" s="2">
        <v>21829.473951876698</v>
      </c>
      <c r="AB436" s="2">
        <v>21992.224764713399</v>
      </c>
      <c r="AC436" s="2">
        <v>22465.943390120301</v>
      </c>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row>
    <row r="437" spans="1:60" x14ac:dyDescent="0.25">
      <c r="A437" t="s">
        <v>105</v>
      </c>
      <c r="B437" s="2" t="s">
        <v>139</v>
      </c>
      <c r="C437" s="2" t="s">
        <v>132</v>
      </c>
      <c r="D437" s="2">
        <v>11718.7219016573</v>
      </c>
      <c r="E437" s="2">
        <v>12030.8731654518</v>
      </c>
      <c r="F437" s="2">
        <v>12373.6217535669</v>
      </c>
      <c r="G437" s="2">
        <v>12922.4742216385</v>
      </c>
      <c r="H437" s="2">
        <v>13593.8744770052</v>
      </c>
      <c r="I437" s="2">
        <v>14099.4135436004</v>
      </c>
      <c r="J437" s="2">
        <v>15092.2294886526</v>
      </c>
      <c r="K437" s="2">
        <v>16044.2819155254</v>
      </c>
      <c r="L437" s="2">
        <v>16658.657564260699</v>
      </c>
      <c r="M437" s="2">
        <v>17329.2628615947</v>
      </c>
      <c r="N437" s="2">
        <v>18077.350336393101</v>
      </c>
      <c r="O437" s="2">
        <v>18316.195654545001</v>
      </c>
      <c r="P437" s="2">
        <v>18762.266149636002</v>
      </c>
      <c r="Q437" s="2">
        <v>19341.585380430199</v>
      </c>
      <c r="R437" s="2">
        <v>19752.548311882001</v>
      </c>
      <c r="S437" s="2">
        <v>20105.565620734698</v>
      </c>
      <c r="T437" s="2">
        <v>20423.460406384002</v>
      </c>
      <c r="U437" s="2">
        <v>20671.530217678999</v>
      </c>
      <c r="V437" s="2">
        <v>21031.034909136601</v>
      </c>
      <c r="W437" s="2">
        <v>21243.987266805401</v>
      </c>
      <c r="X437" s="2">
        <v>21620.856512563201</v>
      </c>
      <c r="Y437" s="2">
        <v>21829.632617486099</v>
      </c>
      <c r="Z437" s="2">
        <v>21934.4949145264</v>
      </c>
      <c r="AA437" s="2">
        <v>21825.208655702401</v>
      </c>
      <c r="AB437" s="2">
        <v>21568.111567083299</v>
      </c>
      <c r="AC437" s="2">
        <v>21118.9135508701</v>
      </c>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row>
    <row r="438" spans="1:60" x14ac:dyDescent="0.25">
      <c r="A438" t="s">
        <v>105</v>
      </c>
      <c r="B438" s="2" t="s">
        <v>139</v>
      </c>
      <c r="C438" s="2" t="s">
        <v>133</v>
      </c>
      <c r="D438" s="2">
        <v>8625.7173927580498</v>
      </c>
      <c r="E438" s="2">
        <v>8877.3819232554706</v>
      </c>
      <c r="F438" s="2">
        <v>9013.3912854902101</v>
      </c>
      <c r="G438" s="2">
        <v>9114.7221405487799</v>
      </c>
      <c r="H438" s="2">
        <v>9299.8815955496302</v>
      </c>
      <c r="I438" s="2">
        <v>9579.0947115777399</v>
      </c>
      <c r="J438" s="2">
        <v>9894.7748045208991</v>
      </c>
      <c r="K438" s="2">
        <v>10240.2701754461</v>
      </c>
      <c r="L438" s="2">
        <v>10713.765838692099</v>
      </c>
      <c r="M438" s="2">
        <v>11300.2760060943</v>
      </c>
      <c r="N438" s="2">
        <v>11765.717979623099</v>
      </c>
      <c r="O438" s="2">
        <v>12655.182206645501</v>
      </c>
      <c r="P438" s="2">
        <v>13468.4179353822</v>
      </c>
      <c r="Q438" s="2">
        <v>13993.127260957501</v>
      </c>
      <c r="R438" s="2">
        <v>14568.450498022999</v>
      </c>
      <c r="S438" s="2">
        <v>15201.382180246799</v>
      </c>
      <c r="T438" s="2">
        <v>15429.964023459001</v>
      </c>
      <c r="U438" s="2">
        <v>15844.4704014282</v>
      </c>
      <c r="V438" s="2">
        <v>16355.016214323199</v>
      </c>
      <c r="W438" s="2">
        <v>16740.6943379769</v>
      </c>
      <c r="X438" s="2">
        <v>17075.213052413299</v>
      </c>
      <c r="Y438" s="2">
        <v>17382.334033991901</v>
      </c>
      <c r="Z438" s="2">
        <v>17642.292358853101</v>
      </c>
      <c r="AA438" s="2">
        <v>17998.2960569918</v>
      </c>
      <c r="AB438" s="2">
        <v>18235.259843420801</v>
      </c>
      <c r="AC438" s="2">
        <v>18611.7640871064</v>
      </c>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row>
    <row r="439" spans="1:60" x14ac:dyDescent="0.25">
      <c r="A439" t="s">
        <v>105</v>
      </c>
      <c r="B439" s="2" t="s">
        <v>139</v>
      </c>
      <c r="C439" s="2" t="s">
        <v>134</v>
      </c>
      <c r="D439" s="2">
        <v>9528.3105802986502</v>
      </c>
      <c r="E439" s="2">
        <v>9613.1291668269005</v>
      </c>
      <c r="F439" s="2">
        <v>9692.4420410900293</v>
      </c>
      <c r="G439" s="2">
        <v>9815.8673473765393</v>
      </c>
      <c r="H439" s="2">
        <v>10006.777553591601</v>
      </c>
      <c r="I439" s="2">
        <v>10116.1713843201</v>
      </c>
      <c r="J439" s="2">
        <v>10338.862515766399</v>
      </c>
      <c r="K439" s="2">
        <v>10512.932212064299</v>
      </c>
      <c r="L439" s="2">
        <v>10713.8554742614</v>
      </c>
      <c r="M439" s="2">
        <v>10972.281594788399</v>
      </c>
      <c r="N439" s="2">
        <v>11293.983267556099</v>
      </c>
      <c r="O439" s="2">
        <v>11708.761000069801</v>
      </c>
      <c r="P439" s="2">
        <v>12094.6849973104</v>
      </c>
      <c r="Q439" s="2">
        <v>12593.3359694343</v>
      </c>
      <c r="R439" s="2">
        <v>13200.742718056499</v>
      </c>
      <c r="S439" s="2">
        <v>13757.4420044582</v>
      </c>
      <c r="T439" s="2">
        <v>14707.7104107302</v>
      </c>
      <c r="U439" s="2">
        <v>15537.439225201701</v>
      </c>
      <c r="V439" s="2">
        <v>16214.7052116703</v>
      </c>
      <c r="W439" s="2">
        <v>16992.2414270353</v>
      </c>
      <c r="X439" s="2">
        <v>17759.966144358601</v>
      </c>
      <c r="Y439" s="2">
        <v>18504.050771275201</v>
      </c>
      <c r="Z439" s="2">
        <v>19289.739161732701</v>
      </c>
      <c r="AA439" s="2">
        <v>20021.3500139879</v>
      </c>
      <c r="AB439" s="2">
        <v>20728.287491118899</v>
      </c>
      <c r="AC439" s="2">
        <v>21386.978400979398</v>
      </c>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row>
    <row r="440" spans="1:60" x14ac:dyDescent="0.25">
      <c r="A440" t="s">
        <v>106</v>
      </c>
      <c r="B440" s="2" t="s">
        <v>137</v>
      </c>
      <c r="C440" s="2" t="s">
        <v>117</v>
      </c>
      <c r="D440" s="2">
        <v>55909.072967093998</v>
      </c>
      <c r="E440" s="2">
        <v>55936.181385729498</v>
      </c>
      <c r="F440" s="2">
        <v>54332.899162158799</v>
      </c>
      <c r="G440" s="2">
        <v>53046.331292065399</v>
      </c>
      <c r="H440" s="2">
        <v>51169.273319391403</v>
      </c>
      <c r="I440" s="2">
        <v>50136.778855976598</v>
      </c>
      <c r="J440" s="2">
        <v>49200.435502305801</v>
      </c>
      <c r="K440" s="2">
        <v>49569.914321221302</v>
      </c>
      <c r="L440" s="2">
        <v>50267.6558558342</v>
      </c>
      <c r="M440" s="2">
        <v>51063.259039340403</v>
      </c>
      <c r="N440" s="2">
        <v>51448.109515751203</v>
      </c>
      <c r="O440" s="2">
        <v>51818.864291663798</v>
      </c>
      <c r="P440" s="2">
        <v>51762.512426545203</v>
      </c>
      <c r="Q440" s="2">
        <v>51479.501596917602</v>
      </c>
      <c r="R440" s="2">
        <v>51208.290548615303</v>
      </c>
      <c r="S440" s="2">
        <v>50939.891809525798</v>
      </c>
      <c r="T440" s="2">
        <v>50736.882830435301</v>
      </c>
      <c r="U440" s="2">
        <v>50658.590948765101</v>
      </c>
      <c r="V440" s="2">
        <v>50703.6440657891</v>
      </c>
      <c r="W440" s="2">
        <v>50818.2640196231</v>
      </c>
      <c r="X440" s="2">
        <v>51012.598411854502</v>
      </c>
      <c r="Y440" s="2">
        <v>51246.710997115799</v>
      </c>
      <c r="Z440" s="2">
        <v>51490.600346728301</v>
      </c>
      <c r="AA440" s="2">
        <v>51700.639764185602</v>
      </c>
      <c r="AB440" s="2">
        <v>51977.072307024202</v>
      </c>
      <c r="AC440" s="2">
        <v>52181.747268703097</v>
      </c>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row>
    <row r="441" spans="1:60" x14ac:dyDescent="0.25">
      <c r="A441" t="s">
        <v>106</v>
      </c>
      <c r="B441" s="2" t="s">
        <v>137</v>
      </c>
      <c r="C441" s="2" t="s">
        <v>118</v>
      </c>
      <c r="D441" s="2">
        <v>59518.128137865497</v>
      </c>
      <c r="E441" s="2">
        <v>60221.894436254603</v>
      </c>
      <c r="F441" s="2">
        <v>60648.738987245299</v>
      </c>
      <c r="G441" s="2">
        <v>61351.819907767203</v>
      </c>
      <c r="H441" s="2">
        <v>60963.410296394199</v>
      </c>
      <c r="I441" s="2">
        <v>59690.231414175403</v>
      </c>
      <c r="J441" s="2">
        <v>58419.407080817902</v>
      </c>
      <c r="K441" s="2">
        <v>56206.542242982599</v>
      </c>
      <c r="L441" s="2">
        <v>54633.499960207497</v>
      </c>
      <c r="M441" s="2">
        <v>53409.649421478498</v>
      </c>
      <c r="N441" s="2">
        <v>52811.6629653083</v>
      </c>
      <c r="O441" s="2">
        <v>52276.959304910401</v>
      </c>
      <c r="P441" s="2">
        <v>52792.209271648397</v>
      </c>
      <c r="Q441" s="2">
        <v>53479.4074150409</v>
      </c>
      <c r="R441" s="2">
        <v>54161.229333787298</v>
      </c>
      <c r="S441" s="2">
        <v>54489.020904848301</v>
      </c>
      <c r="T441" s="2">
        <v>54891.789058285503</v>
      </c>
      <c r="U441" s="2">
        <v>54865.244488206001</v>
      </c>
      <c r="V441" s="2">
        <v>54645.969122430601</v>
      </c>
      <c r="W441" s="2">
        <v>54408.9410784844</v>
      </c>
      <c r="X441" s="2">
        <v>54252.077334332098</v>
      </c>
      <c r="Y441" s="2">
        <v>54172.109912129403</v>
      </c>
      <c r="Z441" s="2">
        <v>54172.907331701397</v>
      </c>
      <c r="AA441" s="2">
        <v>54229.049655638897</v>
      </c>
      <c r="AB441" s="2">
        <v>54378.307385017499</v>
      </c>
      <c r="AC441" s="2">
        <v>54526.018793947798</v>
      </c>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row>
    <row r="442" spans="1:60" x14ac:dyDescent="0.25">
      <c r="A442" t="s">
        <v>106</v>
      </c>
      <c r="B442" s="2" t="s">
        <v>137</v>
      </c>
      <c r="C442" s="2" t="s">
        <v>119</v>
      </c>
      <c r="D442" s="2">
        <v>53617.114544176598</v>
      </c>
      <c r="E442" s="2">
        <v>55499.626062137897</v>
      </c>
      <c r="F442" s="2">
        <v>57231.915462260396</v>
      </c>
      <c r="G442" s="2">
        <v>58773.773068766597</v>
      </c>
      <c r="H442" s="2">
        <v>60314.228812019603</v>
      </c>
      <c r="I442" s="2">
        <v>61087.137902164701</v>
      </c>
      <c r="J442" s="2">
        <v>61130.027628579999</v>
      </c>
      <c r="K442" s="2">
        <v>61067.7243662209</v>
      </c>
      <c r="L442" s="2">
        <v>61010.005754702499</v>
      </c>
      <c r="M442" s="2">
        <v>60495.735398137796</v>
      </c>
      <c r="N442" s="2">
        <v>59890.823544109102</v>
      </c>
      <c r="O442" s="2">
        <v>59058.223391850297</v>
      </c>
      <c r="P442" s="2">
        <v>57529.540210509302</v>
      </c>
      <c r="Q442" s="2">
        <v>56365.993553666303</v>
      </c>
      <c r="R442" s="2">
        <v>55326.985806309101</v>
      </c>
      <c r="S442" s="2">
        <v>54645.284817320498</v>
      </c>
      <c r="T442" s="2">
        <v>54109.3463113502</v>
      </c>
      <c r="U442" s="2">
        <v>54458.870103013702</v>
      </c>
      <c r="V442" s="2">
        <v>54985.888078666903</v>
      </c>
      <c r="W442" s="2">
        <v>55525.019480473296</v>
      </c>
      <c r="X442" s="2">
        <v>55843.208953778703</v>
      </c>
      <c r="Y442" s="2">
        <v>56263.292482444398</v>
      </c>
      <c r="Z442" s="2">
        <v>56245.810879801204</v>
      </c>
      <c r="AA442" s="2">
        <v>56021.443382377802</v>
      </c>
      <c r="AB442" s="2">
        <v>55802.997687051997</v>
      </c>
      <c r="AC442" s="2">
        <v>55623.370696486803</v>
      </c>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row>
    <row r="443" spans="1:60" x14ac:dyDescent="0.25">
      <c r="A443" t="s">
        <v>106</v>
      </c>
      <c r="B443" s="2" t="s">
        <v>137</v>
      </c>
      <c r="C443" s="2" t="s">
        <v>120</v>
      </c>
      <c r="D443" s="2">
        <v>51570.350371920402</v>
      </c>
      <c r="E443" s="2">
        <v>52989.3051563271</v>
      </c>
      <c r="F443" s="2">
        <v>54156.4354754577</v>
      </c>
      <c r="G443" s="2">
        <v>54765.642590959797</v>
      </c>
      <c r="H443" s="2">
        <v>54251.232236264099</v>
      </c>
      <c r="I443" s="2">
        <v>53804.8482523247</v>
      </c>
      <c r="J443" s="2">
        <v>54684.3263759404</v>
      </c>
      <c r="K443" s="2">
        <v>56084.935452442602</v>
      </c>
      <c r="L443" s="2">
        <v>57201.607217283999</v>
      </c>
      <c r="M443" s="2">
        <v>58784.880733106897</v>
      </c>
      <c r="N443" s="2">
        <v>59867.5866675578</v>
      </c>
      <c r="O443" s="2">
        <v>60224.959722138999</v>
      </c>
      <c r="P443" s="2">
        <v>60444.995025805903</v>
      </c>
      <c r="Q443" s="2">
        <v>60550.912706337898</v>
      </c>
      <c r="R443" s="2">
        <v>60210.249116749197</v>
      </c>
      <c r="S443" s="2">
        <v>59725.501829759603</v>
      </c>
      <c r="T443" s="2">
        <v>58994.052198408797</v>
      </c>
      <c r="U443" s="2">
        <v>57714.872230284702</v>
      </c>
      <c r="V443" s="2">
        <v>56715.695850792297</v>
      </c>
      <c r="W443" s="2">
        <v>55804.382203168301</v>
      </c>
      <c r="X443" s="2">
        <v>55173.589369746202</v>
      </c>
      <c r="Y443" s="2">
        <v>54722.8119856837</v>
      </c>
      <c r="Z443" s="2">
        <v>54983.430058619502</v>
      </c>
      <c r="AA443" s="2">
        <v>55373.0631040558</v>
      </c>
      <c r="AB443" s="2">
        <v>55799.242667783903</v>
      </c>
      <c r="AC443" s="2">
        <v>56038.374892637701</v>
      </c>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row>
    <row r="444" spans="1:60" x14ac:dyDescent="0.25">
      <c r="A444" t="s">
        <v>106</v>
      </c>
      <c r="B444" s="2" t="s">
        <v>137</v>
      </c>
      <c r="C444" s="2" t="s">
        <v>121</v>
      </c>
      <c r="D444" s="2">
        <v>54343.580581189402</v>
      </c>
      <c r="E444" s="2">
        <v>55651.403889999201</v>
      </c>
      <c r="F444" s="2">
        <v>57133.6341760613</v>
      </c>
      <c r="G444" s="2">
        <v>58376.954825506902</v>
      </c>
      <c r="H444" s="2">
        <v>57022.029162920699</v>
      </c>
      <c r="I444" s="2">
        <v>55745.039965863099</v>
      </c>
      <c r="J444" s="2">
        <v>54378.915546807402</v>
      </c>
      <c r="K444" s="2">
        <v>53789.589778861802</v>
      </c>
      <c r="L444" s="2">
        <v>53752.8320471513</v>
      </c>
      <c r="M444" s="2">
        <v>54176.829156157903</v>
      </c>
      <c r="N444" s="2">
        <v>55083.300118139901</v>
      </c>
      <c r="O444" s="2">
        <v>56652.123736707501</v>
      </c>
      <c r="P444" s="2">
        <v>58431.321034400098</v>
      </c>
      <c r="Q444" s="2">
        <v>59699.995336354303</v>
      </c>
      <c r="R444" s="2">
        <v>61099.016381704001</v>
      </c>
      <c r="S444" s="2">
        <v>61937.152253750799</v>
      </c>
      <c r="T444" s="2">
        <v>62226.484310412801</v>
      </c>
      <c r="U444" s="2">
        <v>62437.211532289701</v>
      </c>
      <c r="V444" s="2">
        <v>62508.219420480498</v>
      </c>
      <c r="W444" s="2">
        <v>62306.193617867597</v>
      </c>
      <c r="X444" s="2">
        <v>62079.670608541397</v>
      </c>
      <c r="Y444" s="2">
        <v>61553.945515688603</v>
      </c>
      <c r="Z444" s="2">
        <v>60631.756226774902</v>
      </c>
      <c r="AA444" s="2">
        <v>59861.829996560104</v>
      </c>
      <c r="AB444" s="2">
        <v>59204.999117117797</v>
      </c>
      <c r="AC444" s="2">
        <v>58625.696840029297</v>
      </c>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row>
    <row r="445" spans="1:60" x14ac:dyDescent="0.25">
      <c r="A445" t="s">
        <v>106</v>
      </c>
      <c r="B445" s="2" t="s">
        <v>137</v>
      </c>
      <c r="C445" s="2" t="s">
        <v>122</v>
      </c>
      <c r="D445" s="2">
        <v>60062.183117216598</v>
      </c>
      <c r="E445" s="2">
        <v>61371.001514413801</v>
      </c>
      <c r="F445" s="2">
        <v>62107.994981929201</v>
      </c>
      <c r="G445" s="2">
        <v>63212.716411522</v>
      </c>
      <c r="H445" s="2">
        <v>61390.858997606301</v>
      </c>
      <c r="I445" s="2">
        <v>60122.857341516799</v>
      </c>
      <c r="J445" s="2">
        <v>58816.888073140297</v>
      </c>
      <c r="K445" s="2">
        <v>57701.818094847498</v>
      </c>
      <c r="L445" s="2">
        <v>57387.208863455402</v>
      </c>
      <c r="M445" s="2">
        <v>57750.051849469302</v>
      </c>
      <c r="N445" s="2">
        <v>58289.624551650697</v>
      </c>
      <c r="O445" s="2">
        <v>58365.089452290602</v>
      </c>
      <c r="P445" s="2">
        <v>58873.0514221962</v>
      </c>
      <c r="Q445" s="2">
        <v>59435.6578338912</v>
      </c>
      <c r="R445" s="2">
        <v>60014.775528232298</v>
      </c>
      <c r="S445" s="2">
        <v>60760.839730991996</v>
      </c>
      <c r="T445" s="2">
        <v>61972.7577068561</v>
      </c>
      <c r="U445" s="2">
        <v>63222.525392992902</v>
      </c>
      <c r="V445" s="2">
        <v>64190.882174050399</v>
      </c>
      <c r="W445" s="2">
        <v>65190.507098196897</v>
      </c>
      <c r="X445" s="2">
        <v>65833.341257809996</v>
      </c>
      <c r="Y445" s="2">
        <v>66114.000546815194</v>
      </c>
      <c r="Z445" s="2">
        <v>66283.499214898096</v>
      </c>
      <c r="AA445" s="2">
        <v>66215.031288836297</v>
      </c>
      <c r="AB445" s="2">
        <v>66052.778314005307</v>
      </c>
      <c r="AC445" s="2">
        <v>65814.553593514793</v>
      </c>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row>
    <row r="446" spans="1:60" x14ac:dyDescent="0.25">
      <c r="A446" t="s">
        <v>106</v>
      </c>
      <c r="B446" s="2" t="s">
        <v>137</v>
      </c>
      <c r="C446" s="2" t="s">
        <v>123</v>
      </c>
      <c r="D446" s="2">
        <v>66549.288926989699</v>
      </c>
      <c r="E446" s="2">
        <v>67176.757915833194</v>
      </c>
      <c r="F446" s="2">
        <v>67083.648825145399</v>
      </c>
      <c r="G446" s="2">
        <v>67197.1919476271</v>
      </c>
      <c r="H446" s="2">
        <v>66722.778109117105</v>
      </c>
      <c r="I446" s="2">
        <v>65724.4416844363</v>
      </c>
      <c r="J446" s="2">
        <v>64960.596612203299</v>
      </c>
      <c r="K446" s="2">
        <v>64140.642522354203</v>
      </c>
      <c r="L446" s="2">
        <v>63796.7297455281</v>
      </c>
      <c r="M446" s="2">
        <v>63483.558634918001</v>
      </c>
      <c r="N446" s="2">
        <v>63485.258014830302</v>
      </c>
      <c r="O446" s="2">
        <v>63283.903858644902</v>
      </c>
      <c r="P446" s="2">
        <v>63174.170016181801</v>
      </c>
      <c r="Q446" s="2">
        <v>63191.133706567802</v>
      </c>
      <c r="R446" s="2">
        <v>63454.752838162603</v>
      </c>
      <c r="S446" s="2">
        <v>63679.119152615902</v>
      </c>
      <c r="T446" s="2">
        <v>63659.808621399301</v>
      </c>
      <c r="U446" s="2">
        <v>63894.897742871901</v>
      </c>
      <c r="V446" s="2">
        <v>64280.4090054076</v>
      </c>
      <c r="W446" s="2">
        <v>64662.235143457001</v>
      </c>
      <c r="X446" s="2">
        <v>65292.013642841797</v>
      </c>
      <c r="Y446" s="2">
        <v>66315.937382083503</v>
      </c>
      <c r="Z446" s="2">
        <v>67311.161070414397</v>
      </c>
      <c r="AA446" s="2">
        <v>67982.645512877294</v>
      </c>
      <c r="AB446" s="2">
        <v>68690.199572758895</v>
      </c>
      <c r="AC446" s="2">
        <v>69005.044201198994</v>
      </c>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row>
    <row r="447" spans="1:60" x14ac:dyDescent="0.25">
      <c r="A447" t="s">
        <v>106</v>
      </c>
      <c r="B447" s="2" t="s">
        <v>137</v>
      </c>
      <c r="C447" s="2" t="s">
        <v>124</v>
      </c>
      <c r="D447" s="2">
        <v>66429.718300341396</v>
      </c>
      <c r="E447" s="2">
        <v>68760.231364703795</v>
      </c>
      <c r="F447" s="2">
        <v>70612.712805613002</v>
      </c>
      <c r="G447" s="2">
        <v>72254.960413662106</v>
      </c>
      <c r="H447" s="2">
        <v>72423.953984658394</v>
      </c>
      <c r="I447" s="2">
        <v>71611.691834739497</v>
      </c>
      <c r="J447" s="2">
        <v>70117.520358021997</v>
      </c>
      <c r="K447" s="2">
        <v>68820.941465731696</v>
      </c>
      <c r="L447" s="2">
        <v>67953.569886239493</v>
      </c>
      <c r="M447" s="2">
        <v>68027.801486440905</v>
      </c>
      <c r="N447" s="2">
        <v>68049.5097620538</v>
      </c>
      <c r="O447" s="2">
        <v>68031.650372421296</v>
      </c>
      <c r="P447" s="2">
        <v>68003.419471456495</v>
      </c>
      <c r="Q447" s="2">
        <v>68044.463138520194</v>
      </c>
      <c r="R447" s="2">
        <v>67952.583155266198</v>
      </c>
      <c r="S447" s="2">
        <v>67810.471194357495</v>
      </c>
      <c r="T447" s="2">
        <v>67625.300117502396</v>
      </c>
      <c r="U447" s="2">
        <v>67392.832509636894</v>
      </c>
      <c r="V447" s="2">
        <v>67280.884165916796</v>
      </c>
      <c r="W447" s="2">
        <v>67328.769739936295</v>
      </c>
      <c r="X447" s="2">
        <v>67509.746136657093</v>
      </c>
      <c r="Y447" s="2">
        <v>67552.127301440501</v>
      </c>
      <c r="Z447" s="2">
        <v>67786.714794020503</v>
      </c>
      <c r="AA447" s="2">
        <v>68048.584147029702</v>
      </c>
      <c r="AB447" s="2">
        <v>68367.258922966197</v>
      </c>
      <c r="AC447" s="2">
        <v>68803.859742224799</v>
      </c>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row>
    <row r="448" spans="1:60" x14ac:dyDescent="0.25">
      <c r="A448" t="s">
        <v>106</v>
      </c>
      <c r="B448" s="2" t="s">
        <v>137</v>
      </c>
      <c r="C448" s="2" t="s">
        <v>125</v>
      </c>
      <c r="D448" s="2">
        <v>68400.933224693494</v>
      </c>
      <c r="E448" s="2">
        <v>67894.619441535004</v>
      </c>
      <c r="F448" s="2">
        <v>67727.195618572499</v>
      </c>
      <c r="G448" s="2">
        <v>67718.873434602399</v>
      </c>
      <c r="H448" s="2">
        <v>68247.754329601798</v>
      </c>
      <c r="I448" s="2">
        <v>68560.287804435997</v>
      </c>
      <c r="J448" s="2">
        <v>69589.320658879806</v>
      </c>
      <c r="K448" s="2">
        <v>70555.151186612798</v>
      </c>
      <c r="L448" s="2">
        <v>71317.555808354096</v>
      </c>
      <c r="M448" s="2">
        <v>71607.1181581009</v>
      </c>
      <c r="N448" s="2">
        <v>71634.049774464802</v>
      </c>
      <c r="O448" s="2">
        <v>70961.0237596277</v>
      </c>
      <c r="P448" s="2">
        <v>70429.4727070589</v>
      </c>
      <c r="Q448" s="2">
        <v>70052.463649229103</v>
      </c>
      <c r="R448" s="2">
        <v>70283.195403544305</v>
      </c>
      <c r="S448" s="2">
        <v>70284.934810445498</v>
      </c>
      <c r="T448" s="2">
        <v>70340.512016991095</v>
      </c>
      <c r="U448" s="2">
        <v>70276.401766025796</v>
      </c>
      <c r="V448" s="2">
        <v>70286.037733048506</v>
      </c>
      <c r="W448" s="2">
        <v>70137.6754487117</v>
      </c>
      <c r="X448" s="2">
        <v>70034.892738747905</v>
      </c>
      <c r="Y448" s="2">
        <v>69929.073270977504</v>
      </c>
      <c r="Z448" s="2">
        <v>69751.607045193101</v>
      </c>
      <c r="AA448" s="2">
        <v>69585.137275011599</v>
      </c>
      <c r="AB448" s="2">
        <v>69616.298724838998</v>
      </c>
      <c r="AC448" s="2">
        <v>69696.792040974702</v>
      </c>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row>
    <row r="449" spans="1:60" x14ac:dyDescent="0.25">
      <c r="A449" t="s">
        <v>106</v>
      </c>
      <c r="B449" s="2" t="s">
        <v>137</v>
      </c>
      <c r="C449" s="2" t="s">
        <v>126</v>
      </c>
      <c r="D449" s="2">
        <v>65143.222322026202</v>
      </c>
      <c r="E449" s="2">
        <v>67308.056388409997</v>
      </c>
      <c r="F449" s="2">
        <v>68437.331824056993</v>
      </c>
      <c r="G449" s="2">
        <v>69276.063132080802</v>
      </c>
      <c r="H449" s="2">
        <v>69264.338736900405</v>
      </c>
      <c r="I449" s="2">
        <v>67708.676417813796</v>
      </c>
      <c r="J449" s="2">
        <v>66498.095063285698</v>
      </c>
      <c r="K449" s="2">
        <v>65845.1502713269</v>
      </c>
      <c r="L449" s="2">
        <v>65543.444367017801</v>
      </c>
      <c r="M449" s="2">
        <v>65828.7188990461</v>
      </c>
      <c r="N449" s="2">
        <v>66622.962434607296</v>
      </c>
      <c r="O449" s="2">
        <v>67850.149052919602</v>
      </c>
      <c r="P449" s="2">
        <v>69099.771327626906</v>
      </c>
      <c r="Q449" s="2">
        <v>70081.677358518995</v>
      </c>
      <c r="R449" s="2">
        <v>70598.884209927593</v>
      </c>
      <c r="S449" s="2">
        <v>70716.278479599801</v>
      </c>
      <c r="T449" s="2">
        <v>70312.453277427194</v>
      </c>
      <c r="U449" s="2">
        <v>69910.706669490799</v>
      </c>
      <c r="V449" s="2">
        <v>69640.570192433195</v>
      </c>
      <c r="W449" s="2">
        <v>69824.558033690497</v>
      </c>
      <c r="X449" s="2">
        <v>69897.760435766599</v>
      </c>
      <c r="Y449" s="2">
        <v>70019.642200041199</v>
      </c>
      <c r="Z449" s="2">
        <v>70002.200142683301</v>
      </c>
      <c r="AA449" s="2">
        <v>69991.460233482605</v>
      </c>
      <c r="AB449" s="2">
        <v>69894.447431116801</v>
      </c>
      <c r="AC449" s="2">
        <v>69749.150801053998</v>
      </c>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row>
    <row r="450" spans="1:60" x14ac:dyDescent="0.25">
      <c r="A450" t="s">
        <v>106</v>
      </c>
      <c r="B450" s="2" t="s">
        <v>137</v>
      </c>
      <c r="C450" s="2" t="s">
        <v>127</v>
      </c>
      <c r="D450" s="2">
        <v>60735.017407135303</v>
      </c>
      <c r="E450" s="2">
        <v>60321.666559724799</v>
      </c>
      <c r="F450" s="2">
        <v>60132.385268678197</v>
      </c>
      <c r="G450" s="2">
        <v>60149.662086231401</v>
      </c>
      <c r="H450" s="2">
        <v>61387.056478972598</v>
      </c>
      <c r="I450" s="2">
        <v>63439.863208442803</v>
      </c>
      <c r="J450" s="2">
        <v>65113.122571494001</v>
      </c>
      <c r="K450" s="2">
        <v>65870.210386533901</v>
      </c>
      <c r="L450" s="2">
        <v>66172.437636547402</v>
      </c>
      <c r="M450" s="2">
        <v>65939.378173232501</v>
      </c>
      <c r="N450" s="2">
        <v>64754.843960320897</v>
      </c>
      <c r="O450" s="2">
        <v>63775.1977016081</v>
      </c>
      <c r="P450" s="2">
        <v>63353.881833848602</v>
      </c>
      <c r="Q450" s="2">
        <v>63227.354068212597</v>
      </c>
      <c r="R450" s="2">
        <v>63601.554871957102</v>
      </c>
      <c r="S450" s="2">
        <v>64365.915860482201</v>
      </c>
      <c r="T450" s="2">
        <v>65540.271219688002</v>
      </c>
      <c r="U450" s="2">
        <v>66716.5814369945</v>
      </c>
      <c r="V450" s="2">
        <v>67666.668433815401</v>
      </c>
      <c r="W450" s="2">
        <v>68191.701718924494</v>
      </c>
      <c r="X450" s="2">
        <v>68403.283076052903</v>
      </c>
      <c r="Y450" s="2">
        <v>68159.472516657697</v>
      </c>
      <c r="Z450" s="2">
        <v>67868.723796378603</v>
      </c>
      <c r="AA450" s="2">
        <v>67646.467628910104</v>
      </c>
      <c r="AB450" s="2">
        <v>67844.407740758499</v>
      </c>
      <c r="AC450" s="2">
        <v>67880.491135535805</v>
      </c>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row>
    <row r="451" spans="1:60" x14ac:dyDescent="0.25">
      <c r="A451" t="s">
        <v>106</v>
      </c>
      <c r="B451" s="2" t="s">
        <v>137</v>
      </c>
      <c r="C451" s="2" t="s">
        <v>128</v>
      </c>
      <c r="D451" s="2">
        <v>53783.0814087693</v>
      </c>
      <c r="E451" s="2">
        <v>54929.199161393801</v>
      </c>
      <c r="F451" s="2">
        <v>55824.5923868069</v>
      </c>
      <c r="G451" s="2">
        <v>57154.8557229629</v>
      </c>
      <c r="H451" s="2">
        <v>57971.590389794299</v>
      </c>
      <c r="I451" s="2">
        <v>57570.894806291297</v>
      </c>
      <c r="J451" s="2">
        <v>57228.563081267203</v>
      </c>
      <c r="K451" s="2">
        <v>57048.900196749797</v>
      </c>
      <c r="L451" s="2">
        <v>57191.791260810904</v>
      </c>
      <c r="M451" s="2">
        <v>58264.0170842273</v>
      </c>
      <c r="N451" s="2">
        <v>60222.904261477001</v>
      </c>
      <c r="O451" s="2">
        <v>61831.862812965199</v>
      </c>
      <c r="P451" s="2">
        <v>62624.359196497397</v>
      </c>
      <c r="Q451" s="2">
        <v>62958.892093795497</v>
      </c>
      <c r="R451" s="2">
        <v>62793.237931666699</v>
      </c>
      <c r="S451" s="2">
        <v>61737.0198216145</v>
      </c>
      <c r="T451" s="2">
        <v>60885.992046729902</v>
      </c>
      <c r="U451" s="2">
        <v>60515.180612834301</v>
      </c>
      <c r="V451" s="2">
        <v>60437.248318791702</v>
      </c>
      <c r="W451" s="2">
        <v>60802.577842640698</v>
      </c>
      <c r="X451" s="2">
        <v>61571.182256972403</v>
      </c>
      <c r="Y451" s="2">
        <v>62692.353724693901</v>
      </c>
      <c r="Z451" s="2">
        <v>63818.851123532098</v>
      </c>
      <c r="AA451" s="2">
        <v>64707.776302386999</v>
      </c>
      <c r="AB451" s="2">
        <v>65243.190646179901</v>
      </c>
      <c r="AC451" s="2">
        <v>65445.716698653603</v>
      </c>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row>
    <row r="452" spans="1:60" x14ac:dyDescent="0.25">
      <c r="A452" t="s">
        <v>106</v>
      </c>
      <c r="B452" s="2" t="s">
        <v>137</v>
      </c>
      <c r="C452" s="2" t="s">
        <v>129</v>
      </c>
      <c r="D452" s="2">
        <v>45836.377025332797</v>
      </c>
      <c r="E452" s="2">
        <v>46765.354555903199</v>
      </c>
      <c r="F452" s="2">
        <v>47357.703547639998</v>
      </c>
      <c r="G452" s="2">
        <v>48299.4519386092</v>
      </c>
      <c r="H452" s="2">
        <v>49566.533395229497</v>
      </c>
      <c r="I452" s="2">
        <v>50577.821906199199</v>
      </c>
      <c r="J452" s="2">
        <v>51491.812353608002</v>
      </c>
      <c r="K452" s="2">
        <v>52450.944862977303</v>
      </c>
      <c r="L452" s="2">
        <v>53814.542918885702</v>
      </c>
      <c r="M452" s="2">
        <v>54164.387858705901</v>
      </c>
      <c r="N452" s="2">
        <v>53932.117275292498</v>
      </c>
      <c r="O452" s="2">
        <v>53652.6785619246</v>
      </c>
      <c r="P452" s="2">
        <v>53580.481697597301</v>
      </c>
      <c r="Q452" s="2">
        <v>53780.692331285703</v>
      </c>
      <c r="R452" s="2">
        <v>54758.872787979701</v>
      </c>
      <c r="S452" s="2">
        <v>56488.672350292698</v>
      </c>
      <c r="T452" s="2">
        <v>57958.075294184498</v>
      </c>
      <c r="U452" s="2">
        <v>58679.405572850599</v>
      </c>
      <c r="V452" s="2">
        <v>59002.265730603598</v>
      </c>
      <c r="W452" s="2">
        <v>58869.541638775903</v>
      </c>
      <c r="X452" s="2">
        <v>57986.5545366062</v>
      </c>
      <c r="Y452" s="2">
        <v>57271.870672446399</v>
      </c>
      <c r="Z452" s="2">
        <v>56969.504120573998</v>
      </c>
      <c r="AA452" s="2">
        <v>56920.361618212897</v>
      </c>
      <c r="AB452" s="2">
        <v>57288.345031497804</v>
      </c>
      <c r="AC452" s="2">
        <v>57987.751257945303</v>
      </c>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row>
    <row r="453" spans="1:60" x14ac:dyDescent="0.25">
      <c r="A453" t="s">
        <v>106</v>
      </c>
      <c r="B453" s="2" t="s">
        <v>137</v>
      </c>
      <c r="C453" s="2" t="s">
        <v>130</v>
      </c>
      <c r="D453" s="2">
        <v>41913.553460642899</v>
      </c>
      <c r="E453" s="2">
        <v>41195.068557110098</v>
      </c>
      <c r="F453" s="2">
        <v>41108.790902738598</v>
      </c>
      <c r="G453" s="2">
        <v>41255.639536636598</v>
      </c>
      <c r="H453" s="2">
        <v>42443.826149770503</v>
      </c>
      <c r="I453" s="2">
        <v>43221.397256802898</v>
      </c>
      <c r="J453" s="2">
        <v>44139.938911257399</v>
      </c>
      <c r="K453" s="2">
        <v>45062.585850641299</v>
      </c>
      <c r="L453" s="2">
        <v>45768.7652300306</v>
      </c>
      <c r="M453" s="2">
        <v>46456.781318131798</v>
      </c>
      <c r="N453" s="2">
        <v>47470.258629984201</v>
      </c>
      <c r="O453" s="2">
        <v>48379.872674669998</v>
      </c>
      <c r="P453" s="2">
        <v>49307.073030087697</v>
      </c>
      <c r="Q453" s="2">
        <v>50532.1770372264</v>
      </c>
      <c r="R453" s="2">
        <v>50865.133926959803</v>
      </c>
      <c r="S453" s="2">
        <v>50698.703001280803</v>
      </c>
      <c r="T453" s="2">
        <v>50472.424828208597</v>
      </c>
      <c r="U453" s="2">
        <v>50427.825803759697</v>
      </c>
      <c r="V453" s="2">
        <v>50629.692305201599</v>
      </c>
      <c r="W453" s="2">
        <v>51500.610750694403</v>
      </c>
      <c r="X453" s="2">
        <v>53066.326429957997</v>
      </c>
      <c r="Y453" s="2">
        <v>54430.333825841801</v>
      </c>
      <c r="Z453" s="2">
        <v>55124.900319302498</v>
      </c>
      <c r="AA453" s="2">
        <v>55442.208144594202</v>
      </c>
      <c r="AB453" s="2">
        <v>55371.879404156498</v>
      </c>
      <c r="AC453" s="2">
        <v>54598.269483044904</v>
      </c>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row>
    <row r="454" spans="1:60" x14ac:dyDescent="0.25">
      <c r="A454" t="s">
        <v>106</v>
      </c>
      <c r="B454" s="2" t="s">
        <v>137</v>
      </c>
      <c r="C454" s="2" t="s">
        <v>131</v>
      </c>
      <c r="D454" s="2">
        <v>32672.009685720801</v>
      </c>
      <c r="E454" s="2">
        <v>34801.224967049202</v>
      </c>
      <c r="F454" s="2">
        <v>36349.269573447498</v>
      </c>
      <c r="G454" s="2">
        <v>37139.341932958698</v>
      </c>
      <c r="H454" s="2">
        <v>38364.046818656898</v>
      </c>
      <c r="I454" s="2">
        <v>39116.129723683902</v>
      </c>
      <c r="J454" s="2">
        <v>38775.518617421898</v>
      </c>
      <c r="K454" s="2">
        <v>39151.722505908197</v>
      </c>
      <c r="L454" s="2">
        <v>39495.033826634499</v>
      </c>
      <c r="M454" s="2">
        <v>40100.4118450307</v>
      </c>
      <c r="N454" s="2">
        <v>40892.146854307699</v>
      </c>
      <c r="O454" s="2">
        <v>41797.586896476198</v>
      </c>
      <c r="P454" s="2">
        <v>42740.655204776398</v>
      </c>
      <c r="Q454" s="2">
        <v>43471.661445993203</v>
      </c>
      <c r="R454" s="2">
        <v>44194.3389444731</v>
      </c>
      <c r="S454" s="2">
        <v>45139.466984836399</v>
      </c>
      <c r="T454" s="2">
        <v>46023.051087378801</v>
      </c>
      <c r="U454" s="2">
        <v>46878.447716133902</v>
      </c>
      <c r="V454" s="2">
        <v>47985.550198069497</v>
      </c>
      <c r="W454" s="2">
        <v>48289.246163377102</v>
      </c>
      <c r="X454" s="2">
        <v>48194.393507160297</v>
      </c>
      <c r="Y454" s="2">
        <v>48022.903510509102</v>
      </c>
      <c r="Z454" s="2">
        <v>48016.215935197797</v>
      </c>
      <c r="AA454" s="2">
        <v>48217.481205315402</v>
      </c>
      <c r="AB454" s="2">
        <v>49034.526986731398</v>
      </c>
      <c r="AC454" s="2">
        <v>50462.168335654598</v>
      </c>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row>
    <row r="455" spans="1:60" x14ac:dyDescent="0.25">
      <c r="A455" t="s">
        <v>106</v>
      </c>
      <c r="B455" s="2" t="s">
        <v>137</v>
      </c>
      <c r="C455" s="2" t="s">
        <v>132</v>
      </c>
      <c r="D455" s="2">
        <v>24050.542912342698</v>
      </c>
      <c r="E455" s="2">
        <v>24896.041796408601</v>
      </c>
      <c r="F455" s="2">
        <v>25568.076904584999</v>
      </c>
      <c r="G455" s="2">
        <v>26880.196608426999</v>
      </c>
      <c r="H455" s="2">
        <v>28246.925919771598</v>
      </c>
      <c r="I455" s="2">
        <v>29725.741618120301</v>
      </c>
      <c r="J455" s="2">
        <v>31828.034750062001</v>
      </c>
      <c r="K455" s="2">
        <v>33534.172812487202</v>
      </c>
      <c r="L455" s="2">
        <v>34612.427306394398</v>
      </c>
      <c r="M455" s="2">
        <v>35602.173672898098</v>
      </c>
      <c r="N455" s="2">
        <v>36382.147582773701</v>
      </c>
      <c r="O455" s="2">
        <v>36196.531802868201</v>
      </c>
      <c r="P455" s="2">
        <v>36631.521682015198</v>
      </c>
      <c r="Q455" s="2">
        <v>37057.983593733501</v>
      </c>
      <c r="R455" s="2">
        <v>37687.493075126797</v>
      </c>
      <c r="S455" s="2">
        <v>38466.788341560401</v>
      </c>
      <c r="T455" s="2">
        <v>39356.586982639099</v>
      </c>
      <c r="U455" s="2">
        <v>40285.087008298498</v>
      </c>
      <c r="V455" s="2">
        <v>41017.790077437698</v>
      </c>
      <c r="W455" s="2">
        <v>41755.654238265502</v>
      </c>
      <c r="X455" s="2">
        <v>42680.578769605003</v>
      </c>
      <c r="Y455" s="2">
        <v>43556.454502124499</v>
      </c>
      <c r="Z455" s="2">
        <v>44381.379889352502</v>
      </c>
      <c r="AA455" s="2">
        <v>45404.173910764599</v>
      </c>
      <c r="AB455" s="2">
        <v>45709.826885085196</v>
      </c>
      <c r="AC455" s="2">
        <v>45654.867401287003</v>
      </c>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row>
    <row r="456" spans="1:60" x14ac:dyDescent="0.25">
      <c r="A456" t="s">
        <v>106</v>
      </c>
      <c r="B456" s="2" t="s">
        <v>137</v>
      </c>
      <c r="C456" s="2" t="s">
        <v>133</v>
      </c>
      <c r="D456" s="2">
        <v>16875.3353885586</v>
      </c>
      <c r="E456" s="2">
        <v>17280.635466590498</v>
      </c>
      <c r="F456" s="2">
        <v>17962.333280098799</v>
      </c>
      <c r="G456" s="2">
        <v>18661.617936236398</v>
      </c>
      <c r="H456" s="2">
        <v>19571.078963381999</v>
      </c>
      <c r="I456" s="2">
        <v>20377.471051282701</v>
      </c>
      <c r="J456" s="2">
        <v>21307.677371652801</v>
      </c>
      <c r="K456" s="2">
        <v>22039.4418000312</v>
      </c>
      <c r="L456" s="2">
        <v>23292.249846643699</v>
      </c>
      <c r="M456" s="2">
        <v>24495.856501236001</v>
      </c>
      <c r="N456" s="2">
        <v>25811.716619426799</v>
      </c>
      <c r="O456" s="2">
        <v>27717.929642370102</v>
      </c>
      <c r="P456" s="2">
        <v>29277.068332843101</v>
      </c>
      <c r="Q456" s="2">
        <v>30306.376829773999</v>
      </c>
      <c r="R456" s="2">
        <v>31279.256701869399</v>
      </c>
      <c r="S456" s="2">
        <v>32064.806426427</v>
      </c>
      <c r="T456" s="2">
        <v>32034.105611243202</v>
      </c>
      <c r="U456" s="2">
        <v>32503.911438412801</v>
      </c>
      <c r="V456" s="2">
        <v>32985.129838421701</v>
      </c>
      <c r="W456" s="2">
        <v>33616.309153629802</v>
      </c>
      <c r="X456" s="2">
        <v>34385.065864890603</v>
      </c>
      <c r="Y456" s="2">
        <v>35239.351041216003</v>
      </c>
      <c r="Z456" s="2">
        <v>36146.279926614101</v>
      </c>
      <c r="AA456" s="2">
        <v>36859.6791286796</v>
      </c>
      <c r="AB456" s="2">
        <v>37605.704862673898</v>
      </c>
      <c r="AC456" s="2">
        <v>38488.352270674397</v>
      </c>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row>
    <row r="457" spans="1:60" x14ac:dyDescent="0.25">
      <c r="A457" t="s">
        <v>106</v>
      </c>
      <c r="B457" s="2" t="s">
        <v>137</v>
      </c>
      <c r="C457" s="2" t="s">
        <v>134</v>
      </c>
      <c r="D457" s="2">
        <v>17570.901122625299</v>
      </c>
      <c r="E457" s="2">
        <v>17657.4044190889</v>
      </c>
      <c r="F457" s="2">
        <v>17889.7850461622</v>
      </c>
      <c r="G457" s="2">
        <v>18060.261221086199</v>
      </c>
      <c r="H457" s="2">
        <v>18379.281638157601</v>
      </c>
      <c r="I457" s="2">
        <v>18967.443045298802</v>
      </c>
      <c r="J457" s="2">
        <v>19625.211084205701</v>
      </c>
      <c r="K457" s="2">
        <v>20319.0621609482</v>
      </c>
      <c r="L457" s="2">
        <v>20972.6650718077</v>
      </c>
      <c r="M457" s="2">
        <v>21770.9259499582</v>
      </c>
      <c r="N457" s="2">
        <v>22625.388479791101</v>
      </c>
      <c r="O457" s="2">
        <v>23633.1623819583</v>
      </c>
      <c r="P457" s="2">
        <v>24560.7815139345</v>
      </c>
      <c r="Q457" s="2">
        <v>25820.7926851636</v>
      </c>
      <c r="R457" s="2">
        <v>27169.836212775699</v>
      </c>
      <c r="S457" s="2">
        <v>28626.555315070498</v>
      </c>
      <c r="T457" s="2">
        <v>30611.084952593999</v>
      </c>
      <c r="U457" s="2">
        <v>32265.676219802801</v>
      </c>
      <c r="V457" s="2">
        <v>33808.166771511802</v>
      </c>
      <c r="W457" s="2">
        <v>35355.405633818198</v>
      </c>
      <c r="X457" s="2">
        <v>36857.607286718099</v>
      </c>
      <c r="Y457" s="2">
        <v>38229.853700326603</v>
      </c>
      <c r="Z457" s="2">
        <v>39630.139803509803</v>
      </c>
      <c r="AA457" s="2">
        <v>40906.076204531098</v>
      </c>
      <c r="AB457" s="2">
        <v>42281.629745310602</v>
      </c>
      <c r="AC457" s="2">
        <v>43710.058912625303</v>
      </c>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row>
    <row r="458" spans="1:60" x14ac:dyDescent="0.25">
      <c r="A458" t="s">
        <v>106</v>
      </c>
      <c r="B458" s="2" t="s">
        <v>138</v>
      </c>
      <c r="C458" s="2" t="s">
        <v>117</v>
      </c>
      <c r="D458" s="2">
        <v>62.494151538070497</v>
      </c>
      <c r="E458" s="2">
        <v>63.573269512571997</v>
      </c>
      <c r="F458" s="2">
        <v>64.354610981755201</v>
      </c>
      <c r="G458" s="2">
        <v>64.617460409081204</v>
      </c>
      <c r="H458" s="2">
        <v>63.563608053379703</v>
      </c>
      <c r="I458" s="2">
        <v>61.883731180060202</v>
      </c>
      <c r="J458" s="2">
        <v>60.494299831977898</v>
      </c>
      <c r="K458" s="2">
        <v>60.934337931383197</v>
      </c>
      <c r="L458" s="2">
        <v>62.472142204566602</v>
      </c>
      <c r="M458" s="2">
        <v>63.432280654984503</v>
      </c>
      <c r="N458" s="2">
        <v>64.730691872549102</v>
      </c>
      <c r="O458" s="2">
        <v>65.331481502219106</v>
      </c>
      <c r="P458" s="2">
        <v>65.440230969038097</v>
      </c>
      <c r="Q458" s="2">
        <v>65.240761180506198</v>
      </c>
      <c r="R458" s="2">
        <v>65.014618620251497</v>
      </c>
      <c r="S458" s="2">
        <v>64.848969385124903</v>
      </c>
      <c r="T458" s="2">
        <v>64.760455692195805</v>
      </c>
      <c r="U458" s="2">
        <v>64.860477857438596</v>
      </c>
      <c r="V458" s="2">
        <v>65.114417196882997</v>
      </c>
      <c r="W458" s="2">
        <v>65.587909468007993</v>
      </c>
      <c r="X458" s="2">
        <v>66.312401435153703</v>
      </c>
      <c r="Y458" s="2">
        <v>66.983096448242307</v>
      </c>
      <c r="Z458" s="2">
        <v>67.757831907038593</v>
      </c>
      <c r="AA458" s="2">
        <v>68.477674874593006</v>
      </c>
      <c r="AB458" s="2">
        <v>69.219703988564902</v>
      </c>
      <c r="AC458" s="2">
        <v>69.720171237553501</v>
      </c>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row>
    <row r="459" spans="1:60" x14ac:dyDescent="0.25">
      <c r="A459" t="s">
        <v>106</v>
      </c>
      <c r="B459" s="2" t="s">
        <v>138</v>
      </c>
      <c r="C459" s="2" t="s">
        <v>118</v>
      </c>
      <c r="D459" s="2">
        <v>4.7841890778484197</v>
      </c>
      <c r="E459" s="2">
        <v>4.98629871586113</v>
      </c>
      <c r="F459" s="2">
        <v>5.4541172048862601</v>
      </c>
      <c r="G459" s="2">
        <v>5.8112563512057704</v>
      </c>
      <c r="H459" s="2">
        <v>6.0148049415133498</v>
      </c>
      <c r="I459" s="2">
        <v>6.1028394760694704</v>
      </c>
      <c r="J459" s="2">
        <v>6.02332668941827</v>
      </c>
      <c r="K459" s="2">
        <v>5.6396763677917603</v>
      </c>
      <c r="L459" s="2">
        <v>5.5435661059288401</v>
      </c>
      <c r="M459" s="2">
        <v>5.5331896735324602</v>
      </c>
      <c r="N459" s="2">
        <v>5.6318908151906699</v>
      </c>
      <c r="O459" s="2">
        <v>5.7384079528254404</v>
      </c>
      <c r="P459" s="2">
        <v>6.0686579234527303</v>
      </c>
      <c r="Q459" s="2">
        <v>6.4283437451127803</v>
      </c>
      <c r="R459" s="2">
        <v>6.8624071956450496</v>
      </c>
      <c r="S459" s="2">
        <v>7.2176853737318103</v>
      </c>
      <c r="T459" s="2">
        <v>7.5039595747671104</v>
      </c>
      <c r="U459" s="2">
        <v>7.7345835877115103</v>
      </c>
      <c r="V459" s="2">
        <v>7.9318782335453299</v>
      </c>
      <c r="W459" s="2">
        <v>8.1789188054251802</v>
      </c>
      <c r="X459" s="2">
        <v>8.4326403681922208</v>
      </c>
      <c r="Y459" s="2">
        <v>8.7103963840164909</v>
      </c>
      <c r="Z459" s="2">
        <v>9.0463834505275003</v>
      </c>
      <c r="AA459" s="2">
        <v>9.3307156921031797</v>
      </c>
      <c r="AB459" s="2">
        <v>9.6650672076303703</v>
      </c>
      <c r="AC459" s="2">
        <v>9.9232498018517994</v>
      </c>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row>
    <row r="460" spans="1:60" x14ac:dyDescent="0.25">
      <c r="A460" t="s">
        <v>106</v>
      </c>
      <c r="B460" s="2" t="s">
        <v>138</v>
      </c>
      <c r="C460" s="2" t="s">
        <v>119</v>
      </c>
      <c r="D460" s="2">
        <v>460.511495180932</v>
      </c>
      <c r="E460" s="2">
        <v>478.03072129241701</v>
      </c>
      <c r="F460" s="2">
        <v>486.991168130316</v>
      </c>
      <c r="G460" s="2">
        <v>495.90721942219699</v>
      </c>
      <c r="H460" s="2">
        <v>508.33460870482401</v>
      </c>
      <c r="I460" s="2">
        <v>514.64113846340501</v>
      </c>
      <c r="J460" s="2">
        <v>515.43776241572698</v>
      </c>
      <c r="K460" s="2">
        <v>517.66980809713596</v>
      </c>
      <c r="L460" s="2">
        <v>521.501027252879</v>
      </c>
      <c r="M460" s="2">
        <v>520.60032133282095</v>
      </c>
      <c r="N460" s="2">
        <v>519.09907232231205</v>
      </c>
      <c r="O460" s="2">
        <v>512.414089406063</v>
      </c>
      <c r="P460" s="2">
        <v>503.68634117757898</v>
      </c>
      <c r="Q460" s="2">
        <v>494.17942373030098</v>
      </c>
      <c r="R460" s="2">
        <v>485.20777001102601</v>
      </c>
      <c r="S460" s="2">
        <v>478.81297416238499</v>
      </c>
      <c r="T460" s="2">
        <v>475.69536833992299</v>
      </c>
      <c r="U460" s="2">
        <v>477.92927953128202</v>
      </c>
      <c r="V460" s="2">
        <v>482.30717648357802</v>
      </c>
      <c r="W460" s="2">
        <v>486.669700361411</v>
      </c>
      <c r="X460" s="2">
        <v>489.47872970401897</v>
      </c>
      <c r="Y460" s="2">
        <v>492.06795855543101</v>
      </c>
      <c r="Z460" s="2">
        <v>490.651222827612</v>
      </c>
      <c r="AA460" s="2">
        <v>487.302429292336</v>
      </c>
      <c r="AB460" s="2">
        <v>484.07049167156498</v>
      </c>
      <c r="AC460" s="2">
        <v>481.089714337705</v>
      </c>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row>
    <row r="461" spans="1:60" x14ac:dyDescent="0.25">
      <c r="A461" t="s">
        <v>106</v>
      </c>
      <c r="B461" s="2" t="s">
        <v>138</v>
      </c>
      <c r="C461" s="2" t="s">
        <v>120</v>
      </c>
      <c r="D461" s="2">
        <v>1803.3663555891801</v>
      </c>
      <c r="E461" s="2">
        <v>1890.11119039306</v>
      </c>
      <c r="F461" s="2">
        <v>1970.47195910599</v>
      </c>
      <c r="G461" s="2">
        <v>1995.7637825219099</v>
      </c>
      <c r="H461" s="2">
        <v>2034.82533037698</v>
      </c>
      <c r="I461" s="2">
        <v>2100.58948599615</v>
      </c>
      <c r="J461" s="2">
        <v>2163.6298891833899</v>
      </c>
      <c r="K461" s="2">
        <v>2195.6673714368098</v>
      </c>
      <c r="L461" s="2">
        <v>2227.7817584334998</v>
      </c>
      <c r="M461" s="2">
        <v>2279.2661282016502</v>
      </c>
      <c r="N461" s="2">
        <v>2336.5433735278302</v>
      </c>
      <c r="O461" s="2">
        <v>2370.3748979810298</v>
      </c>
      <c r="P461" s="2">
        <v>2426.1820206652901</v>
      </c>
      <c r="Q461" s="2">
        <v>2471.5411387539498</v>
      </c>
      <c r="R461" s="2">
        <v>2492.45518126871</v>
      </c>
      <c r="S461" s="2">
        <v>2504.6886049684899</v>
      </c>
      <c r="T461" s="2">
        <v>2487.9912545309098</v>
      </c>
      <c r="U461" s="2">
        <v>2451.2505298146698</v>
      </c>
      <c r="V461" s="2">
        <v>2421.31360185207</v>
      </c>
      <c r="W461" s="2">
        <v>2401.5126933858</v>
      </c>
      <c r="X461" s="2">
        <v>2386.8565781972102</v>
      </c>
      <c r="Y461" s="2">
        <v>2379.2521671772101</v>
      </c>
      <c r="Z461" s="2">
        <v>2403.8627965266201</v>
      </c>
      <c r="AA461" s="2">
        <v>2430.12336274378</v>
      </c>
      <c r="AB461" s="2">
        <v>2465.32415368794</v>
      </c>
      <c r="AC461" s="2">
        <v>2486.78460212666</v>
      </c>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row>
    <row r="462" spans="1:60" x14ac:dyDescent="0.25">
      <c r="A462" t="s">
        <v>106</v>
      </c>
      <c r="B462" s="2" t="s">
        <v>138</v>
      </c>
      <c r="C462" s="2" t="s">
        <v>121</v>
      </c>
      <c r="D462" s="2">
        <v>1332.6927494719901</v>
      </c>
      <c r="E462" s="2">
        <v>1376.2228037559501</v>
      </c>
      <c r="F462" s="2">
        <v>1403.9870281722301</v>
      </c>
      <c r="G462" s="2">
        <v>1442.6810316984399</v>
      </c>
      <c r="H462" s="2">
        <v>1406.97020685144</v>
      </c>
      <c r="I462" s="2">
        <v>1385.8222659926901</v>
      </c>
      <c r="J462" s="2">
        <v>1360.6066812536801</v>
      </c>
      <c r="K462" s="2">
        <v>1349.04847598479</v>
      </c>
      <c r="L462" s="2">
        <v>1385.48973885493</v>
      </c>
      <c r="M462" s="2">
        <v>1427.1961198438</v>
      </c>
      <c r="N462" s="2">
        <v>1504.1358963191699</v>
      </c>
      <c r="O462" s="2">
        <v>1587.46748820535</v>
      </c>
      <c r="P462" s="2">
        <v>1687.5090107046501</v>
      </c>
      <c r="Q462" s="2">
        <v>1774.4589565198601</v>
      </c>
      <c r="R462" s="2">
        <v>1859.5585297069399</v>
      </c>
      <c r="S462" s="2">
        <v>1915.99473832219</v>
      </c>
      <c r="T462" s="2">
        <v>1937.80294077342</v>
      </c>
      <c r="U462" s="2">
        <v>1962.1963130956501</v>
      </c>
      <c r="V462" s="2">
        <v>1978.72842230318</v>
      </c>
      <c r="W462" s="2">
        <v>2002.25293875386</v>
      </c>
      <c r="X462" s="2">
        <v>2024.46037905919</v>
      </c>
      <c r="Y462" s="2">
        <v>2043.98733531057</v>
      </c>
      <c r="Z462" s="2">
        <v>2059.8941882376398</v>
      </c>
      <c r="AA462" s="2">
        <v>2063.7410326401</v>
      </c>
      <c r="AB462" s="2">
        <v>2075.28144532951</v>
      </c>
      <c r="AC462" s="2">
        <v>2066.4366477384501</v>
      </c>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row>
    <row r="463" spans="1:60" x14ac:dyDescent="0.25">
      <c r="A463" t="s">
        <v>106</v>
      </c>
      <c r="B463" s="2" t="s">
        <v>138</v>
      </c>
      <c r="C463" s="2" t="s">
        <v>122</v>
      </c>
      <c r="D463" s="2">
        <v>669.41752189420299</v>
      </c>
      <c r="E463" s="2">
        <v>679.323711716415</v>
      </c>
      <c r="F463" s="2">
        <v>683.13992177822195</v>
      </c>
      <c r="G463" s="2">
        <v>693.31323514790904</v>
      </c>
      <c r="H463" s="2">
        <v>683.20741441058397</v>
      </c>
      <c r="I463" s="2">
        <v>670.65061658394302</v>
      </c>
      <c r="J463" s="2">
        <v>661.62404964063501</v>
      </c>
      <c r="K463" s="2">
        <v>655.16272258749802</v>
      </c>
      <c r="L463" s="2">
        <v>664.90002870800504</v>
      </c>
      <c r="M463" s="2">
        <v>677.84159536657103</v>
      </c>
      <c r="N463" s="2">
        <v>699.289923118003</v>
      </c>
      <c r="O463" s="2">
        <v>711.41475008226496</v>
      </c>
      <c r="P463" s="2">
        <v>732.26374367951701</v>
      </c>
      <c r="Q463" s="2">
        <v>753.87352494312302</v>
      </c>
      <c r="R463" s="2">
        <v>776.62996248510399</v>
      </c>
      <c r="S463" s="2">
        <v>797.10697407833595</v>
      </c>
      <c r="T463" s="2">
        <v>816.89082805101498</v>
      </c>
      <c r="U463" s="2">
        <v>836.90664106994996</v>
      </c>
      <c r="V463" s="2">
        <v>853.87401645706802</v>
      </c>
      <c r="W463" s="2">
        <v>876.38198835240701</v>
      </c>
      <c r="X463" s="2">
        <v>894.42393743111597</v>
      </c>
      <c r="Y463" s="2">
        <v>909.61008176726205</v>
      </c>
      <c r="Z463" s="2">
        <v>927.02958673818898</v>
      </c>
      <c r="AA463" s="2">
        <v>936.28546938740999</v>
      </c>
      <c r="AB463" s="2">
        <v>946.19108687754999</v>
      </c>
      <c r="AC463" s="2">
        <v>948.41529519961102</v>
      </c>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row>
    <row r="464" spans="1:60" x14ac:dyDescent="0.25">
      <c r="A464" t="s">
        <v>106</v>
      </c>
      <c r="B464" s="2" t="s">
        <v>138</v>
      </c>
      <c r="C464" s="2" t="s">
        <v>123</v>
      </c>
      <c r="D464" s="2">
        <v>339.34523166847401</v>
      </c>
      <c r="E464" s="2">
        <v>339.87223790720498</v>
      </c>
      <c r="F464" s="2">
        <v>337.49559124363901</v>
      </c>
      <c r="G464" s="2">
        <v>337.69199219219701</v>
      </c>
      <c r="H464" s="2">
        <v>335.84894600722703</v>
      </c>
      <c r="I464" s="2">
        <v>329.47420112977198</v>
      </c>
      <c r="J464" s="2">
        <v>324.70777501800899</v>
      </c>
      <c r="K464" s="2">
        <v>319.55742551728201</v>
      </c>
      <c r="L464" s="2">
        <v>319.37369308524899</v>
      </c>
      <c r="M464" s="2">
        <v>318.39658620968498</v>
      </c>
      <c r="N464" s="2">
        <v>321.87840142641699</v>
      </c>
      <c r="O464" s="2">
        <v>324.20784573973901</v>
      </c>
      <c r="P464" s="2">
        <v>329.14802409422799</v>
      </c>
      <c r="Q464" s="2">
        <v>334.23679026337402</v>
      </c>
      <c r="R464" s="2">
        <v>340.36433605395598</v>
      </c>
      <c r="S464" s="2">
        <v>345.402921253866</v>
      </c>
      <c r="T464" s="2">
        <v>347.35617699956202</v>
      </c>
      <c r="U464" s="2">
        <v>350.18599969958899</v>
      </c>
      <c r="V464" s="2">
        <v>353.91103011019499</v>
      </c>
      <c r="W464" s="2">
        <v>358.720759914719</v>
      </c>
      <c r="X464" s="2">
        <v>364.68432234188202</v>
      </c>
      <c r="Y464" s="2">
        <v>372.51142117487899</v>
      </c>
      <c r="Z464" s="2">
        <v>380.72912709296901</v>
      </c>
      <c r="AA464" s="2">
        <v>386.41116248561502</v>
      </c>
      <c r="AB464" s="2">
        <v>393.06432460157203</v>
      </c>
      <c r="AC464" s="2">
        <v>396.12825033571801</v>
      </c>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row>
    <row r="465" spans="1:60" x14ac:dyDescent="0.25">
      <c r="A465" t="s">
        <v>106</v>
      </c>
      <c r="B465" s="2" t="s">
        <v>138</v>
      </c>
      <c r="C465" s="2" t="s">
        <v>124</v>
      </c>
      <c r="D465" s="2">
        <v>276.79255713461703</v>
      </c>
      <c r="E465" s="2">
        <v>284.66721113190903</v>
      </c>
      <c r="F465" s="2">
        <v>288.959183831291</v>
      </c>
      <c r="G465" s="2">
        <v>297.87162852984898</v>
      </c>
      <c r="H465" s="2">
        <v>298.43297639009802</v>
      </c>
      <c r="I465" s="2">
        <v>295.90181753433802</v>
      </c>
      <c r="J465" s="2">
        <v>292.29688045715898</v>
      </c>
      <c r="K465" s="2">
        <v>288.25307616837301</v>
      </c>
      <c r="L465" s="2">
        <v>284.48989965458298</v>
      </c>
      <c r="M465" s="2">
        <v>283.75488171414997</v>
      </c>
      <c r="N465" s="2">
        <v>282.51673425253199</v>
      </c>
      <c r="O465" s="2">
        <v>281.66241143001503</v>
      </c>
      <c r="P465" s="2">
        <v>281.22967672697098</v>
      </c>
      <c r="Q465" s="2">
        <v>281.98196451035699</v>
      </c>
      <c r="R465" s="2">
        <v>281.82802188771598</v>
      </c>
      <c r="S465" s="2">
        <v>281.745170061772</v>
      </c>
      <c r="T465" s="2">
        <v>281.23782376385498</v>
      </c>
      <c r="U465" s="2">
        <v>280.53810370156901</v>
      </c>
      <c r="V465" s="2">
        <v>280.12911031195898</v>
      </c>
      <c r="W465" s="2">
        <v>280.91893814455</v>
      </c>
      <c r="X465" s="2">
        <v>282.40727333376299</v>
      </c>
      <c r="Y465" s="2">
        <v>283.238186671189</v>
      </c>
      <c r="Z465" s="2">
        <v>285.480097305615</v>
      </c>
      <c r="AA465" s="2">
        <v>287.63183969356101</v>
      </c>
      <c r="AB465" s="2">
        <v>290.06810951312099</v>
      </c>
      <c r="AC465" s="2">
        <v>292.12255649452902</v>
      </c>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row>
    <row r="466" spans="1:60" x14ac:dyDescent="0.25">
      <c r="A466" t="s">
        <v>106</v>
      </c>
      <c r="B466" s="2" t="s">
        <v>138</v>
      </c>
      <c r="C466" s="2" t="s">
        <v>125</v>
      </c>
      <c r="D466" s="2">
        <v>233.04651397917999</v>
      </c>
      <c r="E466" s="2">
        <v>228.754541351406</v>
      </c>
      <c r="F466" s="2">
        <v>226.70767596787701</v>
      </c>
      <c r="G466" s="2">
        <v>224.87978774168801</v>
      </c>
      <c r="H466" s="2">
        <v>224.13142305983601</v>
      </c>
      <c r="I466" s="2">
        <v>225.04276078608399</v>
      </c>
      <c r="J466" s="2">
        <v>229.398283411031</v>
      </c>
      <c r="K466" s="2">
        <v>231.417495276626</v>
      </c>
      <c r="L466" s="2">
        <v>233.615020326126</v>
      </c>
      <c r="M466" s="2">
        <v>233.72676735646601</v>
      </c>
      <c r="N466" s="2">
        <v>231.243191857905</v>
      </c>
      <c r="O466" s="2">
        <v>227.72522779814599</v>
      </c>
      <c r="P466" s="2">
        <v>225.516575391169</v>
      </c>
      <c r="Q466" s="2">
        <v>223.88810293088301</v>
      </c>
      <c r="R466" s="2">
        <v>224.46969154838999</v>
      </c>
      <c r="S466" s="2">
        <v>224.69068175206499</v>
      </c>
      <c r="T466" s="2">
        <v>224.54250053853599</v>
      </c>
      <c r="U466" s="2">
        <v>223.91774996581501</v>
      </c>
      <c r="V466" s="2">
        <v>223.749350034961</v>
      </c>
      <c r="W466" s="2">
        <v>222.932826659955</v>
      </c>
      <c r="X466" s="2">
        <v>222.62759047963601</v>
      </c>
      <c r="Y466" s="2">
        <v>222.43533049984001</v>
      </c>
      <c r="Z466" s="2">
        <v>221.98726116831</v>
      </c>
      <c r="AA466" s="2">
        <v>221.27935265741399</v>
      </c>
      <c r="AB466" s="2">
        <v>221.117691605148</v>
      </c>
      <c r="AC466" s="2">
        <v>220.77365482452799</v>
      </c>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row>
    <row r="467" spans="1:60" x14ac:dyDescent="0.25">
      <c r="A467" t="s">
        <v>106</v>
      </c>
      <c r="B467" s="2" t="s">
        <v>138</v>
      </c>
      <c r="C467" s="2" t="s">
        <v>126</v>
      </c>
      <c r="D467" s="2">
        <v>255.47078900760101</v>
      </c>
      <c r="E467" s="2">
        <v>261.22953459582101</v>
      </c>
      <c r="F467" s="2">
        <v>262.272060945269</v>
      </c>
      <c r="G467" s="2">
        <v>264.12325144973897</v>
      </c>
      <c r="H467" s="2">
        <v>263.610645463629</v>
      </c>
      <c r="I467" s="2">
        <v>260.42075230097998</v>
      </c>
      <c r="J467" s="2">
        <v>259.36382271629998</v>
      </c>
      <c r="K467" s="2">
        <v>259.046195740001</v>
      </c>
      <c r="L467" s="2">
        <v>259.85245543694202</v>
      </c>
      <c r="M467" s="2">
        <v>261.9114215171</v>
      </c>
      <c r="N467" s="2">
        <v>264.71065793356797</v>
      </c>
      <c r="O467" s="2">
        <v>269.38051563053199</v>
      </c>
      <c r="P467" s="2">
        <v>273.97328919470198</v>
      </c>
      <c r="Q467" s="2">
        <v>277.47004646405998</v>
      </c>
      <c r="R467" s="2">
        <v>279.20015476953603</v>
      </c>
      <c r="S467" s="2">
        <v>279.11959237520102</v>
      </c>
      <c r="T467" s="2">
        <v>277.07102646391201</v>
      </c>
      <c r="U467" s="2">
        <v>274.95856148652001</v>
      </c>
      <c r="V467" s="2">
        <v>273.27337250277901</v>
      </c>
      <c r="W467" s="2">
        <v>273.62507079439098</v>
      </c>
      <c r="X467" s="2">
        <v>274.11537188885001</v>
      </c>
      <c r="Y467" s="2">
        <v>274.47390216244497</v>
      </c>
      <c r="Z467" s="2">
        <v>274.60060070287898</v>
      </c>
      <c r="AA467" s="2">
        <v>274.86333206074698</v>
      </c>
      <c r="AB467" s="2">
        <v>274.58179722864003</v>
      </c>
      <c r="AC467" s="2">
        <v>273.79789185287598</v>
      </c>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row>
    <row r="468" spans="1:60" x14ac:dyDescent="0.25">
      <c r="A468" t="s">
        <v>106</v>
      </c>
      <c r="B468" s="2" t="s">
        <v>138</v>
      </c>
      <c r="C468" s="2" t="s">
        <v>127</v>
      </c>
      <c r="D468" s="2">
        <v>288.95531642647097</v>
      </c>
      <c r="E468" s="2">
        <v>285.68076308917801</v>
      </c>
      <c r="F468" s="2">
        <v>284.24175278220599</v>
      </c>
      <c r="G468" s="2">
        <v>284.186622174153</v>
      </c>
      <c r="H468" s="2">
        <v>287.17745374422202</v>
      </c>
      <c r="I468" s="2">
        <v>296.66094937660603</v>
      </c>
      <c r="J468" s="2">
        <v>306.65454337493202</v>
      </c>
      <c r="K468" s="2">
        <v>312.26835390170498</v>
      </c>
      <c r="L468" s="2">
        <v>316.94636435457198</v>
      </c>
      <c r="M468" s="2">
        <v>319.40028820833101</v>
      </c>
      <c r="N468" s="2">
        <v>317.206757826071</v>
      </c>
      <c r="O468" s="2">
        <v>315.88630146780702</v>
      </c>
      <c r="P468" s="2">
        <v>315.83266128391699</v>
      </c>
      <c r="Q468" s="2">
        <v>317.76978833530001</v>
      </c>
      <c r="R468" s="2">
        <v>321.47509774455398</v>
      </c>
      <c r="S468" s="2">
        <v>326.313334958366</v>
      </c>
      <c r="T468" s="2">
        <v>332.88125569234597</v>
      </c>
      <c r="U468" s="2">
        <v>339.36954087499703</v>
      </c>
      <c r="V468" s="2">
        <v>344.551643884334</v>
      </c>
      <c r="W468" s="2">
        <v>347.81430340467102</v>
      </c>
      <c r="X468" s="2">
        <v>349.94716941890903</v>
      </c>
      <c r="Y468" s="2">
        <v>349.92516207428099</v>
      </c>
      <c r="Z468" s="2">
        <v>350.22074044584298</v>
      </c>
      <c r="AA468" s="2">
        <v>350.75164438237999</v>
      </c>
      <c r="AB468" s="2">
        <v>353.86586441279798</v>
      </c>
      <c r="AC468" s="2">
        <v>355.771478215093</v>
      </c>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row>
    <row r="469" spans="1:60" x14ac:dyDescent="0.25">
      <c r="A469" t="s">
        <v>106</v>
      </c>
      <c r="B469" s="2" t="s">
        <v>138</v>
      </c>
      <c r="C469" s="2" t="s">
        <v>128</v>
      </c>
      <c r="D469" s="2">
        <v>331.47948781792297</v>
      </c>
      <c r="E469" s="2">
        <v>333.71985126027698</v>
      </c>
      <c r="F469" s="2">
        <v>339.17634594627702</v>
      </c>
      <c r="G469" s="2">
        <v>343.32143659363197</v>
      </c>
      <c r="H469" s="2">
        <v>346.55615775272702</v>
      </c>
      <c r="I469" s="2">
        <v>342.45715823316698</v>
      </c>
      <c r="J469" s="2">
        <v>341.598380645009</v>
      </c>
      <c r="K469" s="2">
        <v>341.65335535019699</v>
      </c>
      <c r="L469" s="2">
        <v>341.60199706891399</v>
      </c>
      <c r="M469" s="2">
        <v>347.15957053852998</v>
      </c>
      <c r="N469" s="2">
        <v>357.037302554978</v>
      </c>
      <c r="O469" s="2">
        <v>366.547090590268</v>
      </c>
      <c r="P469" s="2">
        <v>371.26474972337098</v>
      </c>
      <c r="Q469" s="2">
        <v>374.29891518380799</v>
      </c>
      <c r="R469" s="2">
        <v>375.22267833929601</v>
      </c>
      <c r="S469" s="2">
        <v>370.82857836987</v>
      </c>
      <c r="T469" s="2">
        <v>367.258044952734</v>
      </c>
      <c r="U469" s="2">
        <v>365.42391993200403</v>
      </c>
      <c r="V469" s="2">
        <v>366.04337929253398</v>
      </c>
      <c r="W469" s="2">
        <v>368.74183704111198</v>
      </c>
      <c r="X469" s="2">
        <v>374.084744445517</v>
      </c>
      <c r="Y469" s="2">
        <v>381.41729402475698</v>
      </c>
      <c r="Z469" s="2">
        <v>389.32954145057602</v>
      </c>
      <c r="AA469" s="2">
        <v>395.396917431573</v>
      </c>
      <c r="AB469" s="2">
        <v>399.63084605447699</v>
      </c>
      <c r="AC469" s="2">
        <v>401.25903154488702</v>
      </c>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row>
    <row r="470" spans="1:60" x14ac:dyDescent="0.25">
      <c r="A470" t="s">
        <v>106</v>
      </c>
      <c r="B470" s="2" t="s">
        <v>138</v>
      </c>
      <c r="C470" s="2" t="s">
        <v>129</v>
      </c>
      <c r="D470" s="2">
        <v>374.62622915851603</v>
      </c>
      <c r="E470" s="2">
        <v>381.704051272009</v>
      </c>
      <c r="F470" s="2">
        <v>384.73429723868998</v>
      </c>
      <c r="G470" s="2">
        <v>394.18431345443003</v>
      </c>
      <c r="H470" s="2">
        <v>403.30457933470501</v>
      </c>
      <c r="I470" s="2">
        <v>410.36507124207202</v>
      </c>
      <c r="J470" s="2">
        <v>414.10791200350798</v>
      </c>
      <c r="K470" s="2">
        <v>420.02390758485501</v>
      </c>
      <c r="L470" s="2">
        <v>428.36364939231697</v>
      </c>
      <c r="M470" s="2">
        <v>430.09000170063098</v>
      </c>
      <c r="N470" s="2">
        <v>427.27424205903401</v>
      </c>
      <c r="O470" s="2">
        <v>424.88851072820199</v>
      </c>
      <c r="P470" s="2">
        <v>424.892849252357</v>
      </c>
      <c r="Q470" s="2">
        <v>426.882123356514</v>
      </c>
      <c r="R470" s="2">
        <v>434.91479685032499</v>
      </c>
      <c r="S470" s="2">
        <v>448.42900573341302</v>
      </c>
      <c r="T470" s="2">
        <v>461.25440414794002</v>
      </c>
      <c r="U470" s="2">
        <v>467.60057390035399</v>
      </c>
      <c r="V470" s="2">
        <v>470.62906054458603</v>
      </c>
      <c r="W470" s="2">
        <v>470.80967758206498</v>
      </c>
      <c r="X470" s="2">
        <v>465.608745508531</v>
      </c>
      <c r="Y470" s="2">
        <v>461.42313222346598</v>
      </c>
      <c r="Z470" s="2">
        <v>460.297297339865</v>
      </c>
      <c r="AA470" s="2">
        <v>462.03292791104201</v>
      </c>
      <c r="AB470" s="2">
        <v>466.20559501811499</v>
      </c>
      <c r="AC470" s="2">
        <v>473.01296115356098</v>
      </c>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row>
    <row r="471" spans="1:60" x14ac:dyDescent="0.25">
      <c r="A471" t="s">
        <v>106</v>
      </c>
      <c r="B471" s="2" t="s">
        <v>138</v>
      </c>
      <c r="C471" s="2" t="s">
        <v>130</v>
      </c>
      <c r="D471" s="2">
        <v>465.65701988360797</v>
      </c>
      <c r="E471" s="2">
        <v>456.02023330176797</v>
      </c>
      <c r="F471" s="2">
        <v>454.93416966204097</v>
      </c>
      <c r="G471" s="2">
        <v>455.93863251943799</v>
      </c>
      <c r="H471" s="2">
        <v>469.49733334904602</v>
      </c>
      <c r="I471" s="2">
        <v>477.00152478984802</v>
      </c>
      <c r="J471" s="2">
        <v>486.18372616419401</v>
      </c>
      <c r="K471" s="2">
        <v>496.29979414962298</v>
      </c>
      <c r="L471" s="2">
        <v>506.13546606600897</v>
      </c>
      <c r="M471" s="2">
        <v>513.34055455074395</v>
      </c>
      <c r="N471" s="2">
        <v>524.59304660505995</v>
      </c>
      <c r="O471" s="2">
        <v>532.78741377063</v>
      </c>
      <c r="P471" s="2">
        <v>542.17413769623101</v>
      </c>
      <c r="Q471" s="2">
        <v>553.42313557381999</v>
      </c>
      <c r="R471" s="2">
        <v>555.88529154103401</v>
      </c>
      <c r="S471" s="2">
        <v>553.62880790289501</v>
      </c>
      <c r="T471" s="2">
        <v>551.94949171305404</v>
      </c>
      <c r="U471" s="2">
        <v>551.21976225187495</v>
      </c>
      <c r="V471" s="2">
        <v>553.42430670917099</v>
      </c>
      <c r="W471" s="2">
        <v>563.794296236126</v>
      </c>
      <c r="X471" s="2">
        <v>580.62404500479101</v>
      </c>
      <c r="Y471" s="2">
        <v>596.09218461288299</v>
      </c>
      <c r="Z471" s="2">
        <v>604.44543126973895</v>
      </c>
      <c r="AA471" s="2">
        <v>608.79451015402299</v>
      </c>
      <c r="AB471" s="2">
        <v>609.81594167474805</v>
      </c>
      <c r="AC471" s="2">
        <v>602.23311791076299</v>
      </c>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row>
    <row r="472" spans="1:60" x14ac:dyDescent="0.25">
      <c r="A472" t="s">
        <v>106</v>
      </c>
      <c r="B472" s="2" t="s">
        <v>138</v>
      </c>
      <c r="C472" s="2" t="s">
        <v>131</v>
      </c>
      <c r="D472" s="2">
        <v>589.74222623248204</v>
      </c>
      <c r="E472" s="2">
        <v>632.19649776099197</v>
      </c>
      <c r="F472" s="2">
        <v>661.82973849918505</v>
      </c>
      <c r="G472" s="2">
        <v>677.99852802013697</v>
      </c>
      <c r="H472" s="2">
        <v>699.50356673082297</v>
      </c>
      <c r="I472" s="2">
        <v>717.72055507411301</v>
      </c>
      <c r="J472" s="2">
        <v>711.47761635637801</v>
      </c>
      <c r="K472" s="2">
        <v>718.09109698973498</v>
      </c>
      <c r="L472" s="2">
        <v>726.50689227994906</v>
      </c>
      <c r="M472" s="2">
        <v>738.96140791675703</v>
      </c>
      <c r="N472" s="2">
        <v>753.80882140369295</v>
      </c>
      <c r="O472" s="2">
        <v>771.25978170085295</v>
      </c>
      <c r="P472" s="2">
        <v>790.77419008586901</v>
      </c>
      <c r="Q472" s="2">
        <v>806.68862999424903</v>
      </c>
      <c r="R472" s="2">
        <v>819.87345833806398</v>
      </c>
      <c r="S472" s="2">
        <v>838.12350133322104</v>
      </c>
      <c r="T472" s="2">
        <v>853.47246864996998</v>
      </c>
      <c r="U472" s="2">
        <v>868.35400145314998</v>
      </c>
      <c r="V472" s="2">
        <v>886.457615400603</v>
      </c>
      <c r="W472" s="2">
        <v>891.481865754203</v>
      </c>
      <c r="X472" s="2">
        <v>889.78305921246204</v>
      </c>
      <c r="Y472" s="2">
        <v>886.973094566241</v>
      </c>
      <c r="Z472" s="2">
        <v>887.74384103003001</v>
      </c>
      <c r="AA472" s="2">
        <v>891.47518176505503</v>
      </c>
      <c r="AB472" s="2">
        <v>907.46254367971903</v>
      </c>
      <c r="AC472" s="2">
        <v>932.66339150900205</v>
      </c>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row>
    <row r="473" spans="1:60" x14ac:dyDescent="0.25">
      <c r="A473" t="s">
        <v>106</v>
      </c>
      <c r="B473" s="2" t="s">
        <v>138</v>
      </c>
      <c r="C473" s="2" t="s">
        <v>132</v>
      </c>
      <c r="D473" s="2">
        <v>882.97419393734003</v>
      </c>
      <c r="E473" s="2">
        <v>913.71721854825</v>
      </c>
      <c r="F473" s="2">
        <v>935.45679397889796</v>
      </c>
      <c r="G473" s="2">
        <v>984.54226759389098</v>
      </c>
      <c r="H473" s="2">
        <v>1041.7011917621001</v>
      </c>
      <c r="I473" s="2">
        <v>1096.9364246129401</v>
      </c>
      <c r="J473" s="2">
        <v>1190.0072321452401</v>
      </c>
      <c r="K473" s="2">
        <v>1260.9955824277799</v>
      </c>
      <c r="L473" s="2">
        <v>1300.4845842685099</v>
      </c>
      <c r="M473" s="2">
        <v>1339.4311863560599</v>
      </c>
      <c r="N473" s="2">
        <v>1372.1254643309101</v>
      </c>
      <c r="O473" s="2">
        <v>1363.63725400062</v>
      </c>
      <c r="P473" s="2">
        <v>1377.89706619816</v>
      </c>
      <c r="Q473" s="2">
        <v>1397.73662195465</v>
      </c>
      <c r="R473" s="2">
        <v>1421.9816105003799</v>
      </c>
      <c r="S473" s="2">
        <v>1451.1057766357901</v>
      </c>
      <c r="T473" s="2">
        <v>1484.4199474736299</v>
      </c>
      <c r="U473" s="2">
        <v>1520.1983043134301</v>
      </c>
      <c r="V473" s="2">
        <v>1549.42669312676</v>
      </c>
      <c r="W473" s="2">
        <v>1576.3853320333801</v>
      </c>
      <c r="X473" s="2">
        <v>1612.90220223715</v>
      </c>
      <c r="Y473" s="2">
        <v>1647.0216758961201</v>
      </c>
      <c r="Z473" s="2">
        <v>1680.7281580364699</v>
      </c>
      <c r="AA473" s="2">
        <v>1717.8591482816501</v>
      </c>
      <c r="AB473" s="2">
        <v>1729.5262314411</v>
      </c>
      <c r="AC473" s="2">
        <v>1728.9293084906401</v>
      </c>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row>
    <row r="474" spans="1:60" x14ac:dyDescent="0.25">
      <c r="A474" t="s">
        <v>106</v>
      </c>
      <c r="B474" s="2" t="s">
        <v>138</v>
      </c>
      <c r="C474" s="2" t="s">
        <v>133</v>
      </c>
      <c r="D474" s="2">
        <v>1440.75371738884</v>
      </c>
      <c r="E474" s="2">
        <v>1469.51672385235</v>
      </c>
      <c r="F474" s="2">
        <v>1530.7232938299801</v>
      </c>
      <c r="G474" s="2">
        <v>1595.03798044223</v>
      </c>
      <c r="H474" s="2">
        <v>1667.8873725214301</v>
      </c>
      <c r="I474" s="2">
        <v>1753.42517000681</v>
      </c>
      <c r="J474" s="2">
        <v>1832.66859974821</v>
      </c>
      <c r="K474" s="2">
        <v>1901.1668722387501</v>
      </c>
      <c r="L474" s="2">
        <v>2013.1472440021801</v>
      </c>
      <c r="M474" s="2">
        <v>2120.3687566328299</v>
      </c>
      <c r="N474" s="2">
        <v>2234.7288870420698</v>
      </c>
      <c r="O474" s="2">
        <v>2420.91785655799</v>
      </c>
      <c r="P474" s="2">
        <v>2570.4571251181101</v>
      </c>
      <c r="Q474" s="2">
        <v>2662.5308869809701</v>
      </c>
      <c r="R474" s="2">
        <v>2752.3572493960501</v>
      </c>
      <c r="S474" s="2">
        <v>2827.1783015350402</v>
      </c>
      <c r="T474" s="2">
        <v>2823.05020604837</v>
      </c>
      <c r="U474" s="2">
        <v>2859.0714818060801</v>
      </c>
      <c r="V474" s="2">
        <v>2907.97984905168</v>
      </c>
      <c r="W474" s="2">
        <v>2964.7927030359301</v>
      </c>
      <c r="X474" s="2">
        <v>3034.2988696388202</v>
      </c>
      <c r="Y474" s="2">
        <v>3112.1145857382198</v>
      </c>
      <c r="Z474" s="2">
        <v>3193.8287612057502</v>
      </c>
      <c r="AA474" s="2">
        <v>3259.6547306683901</v>
      </c>
      <c r="AB474" s="2">
        <v>3328.13344530215</v>
      </c>
      <c r="AC474" s="2">
        <v>3409.4815882580301</v>
      </c>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row>
    <row r="475" spans="1:60" x14ac:dyDescent="0.25">
      <c r="A475" t="s">
        <v>106</v>
      </c>
      <c r="B475" s="2" t="s">
        <v>138</v>
      </c>
      <c r="C475" s="2" t="s">
        <v>134</v>
      </c>
      <c r="D475" s="2">
        <v>6360.2137903696903</v>
      </c>
      <c r="E475" s="2">
        <v>6382.6921070542503</v>
      </c>
      <c r="F475" s="2">
        <v>6486.2567585406996</v>
      </c>
      <c r="G475" s="2">
        <v>6567.3686138176599</v>
      </c>
      <c r="H475" s="2">
        <v>6721.1385674926996</v>
      </c>
      <c r="I475" s="2">
        <v>6941.6449676114398</v>
      </c>
      <c r="J475" s="2">
        <v>7187.1319322895697</v>
      </c>
      <c r="K475" s="2">
        <v>7441.9655265685096</v>
      </c>
      <c r="L475" s="2">
        <v>7697.3590674678298</v>
      </c>
      <c r="M475" s="2">
        <v>7995.0881549219803</v>
      </c>
      <c r="N475" s="2">
        <v>8324.6552923805502</v>
      </c>
      <c r="O475" s="2">
        <v>8683.0716984774008</v>
      </c>
      <c r="P475" s="2">
        <v>9030.3774360666594</v>
      </c>
      <c r="Q475" s="2">
        <v>9506.1957234436595</v>
      </c>
      <c r="R475" s="2">
        <v>10016.180539122701</v>
      </c>
      <c r="S475" s="2">
        <v>10580.3443081655</v>
      </c>
      <c r="T475" s="2">
        <v>11347.974985051</v>
      </c>
      <c r="U475" s="2">
        <v>11995.3349530879</v>
      </c>
      <c r="V475" s="2">
        <v>12578.2320564614</v>
      </c>
      <c r="W475" s="2">
        <v>13167.1149844835</v>
      </c>
      <c r="X475" s="2">
        <v>13741.023444198499</v>
      </c>
      <c r="Y475" s="2">
        <v>14267.4551207893</v>
      </c>
      <c r="Z475" s="2">
        <v>14808.575793997299</v>
      </c>
      <c r="AA475" s="2">
        <v>15316.213651157699</v>
      </c>
      <c r="AB475" s="2">
        <v>15848.6925238328</v>
      </c>
      <c r="AC475" s="2">
        <v>16403.433966093198</v>
      </c>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row>
    <row r="476" spans="1:60" x14ac:dyDescent="0.25">
      <c r="A476" t="s">
        <v>106</v>
      </c>
      <c r="B476" s="2" t="s">
        <v>139</v>
      </c>
      <c r="C476" s="2" t="s">
        <v>117</v>
      </c>
      <c r="D476" s="2">
        <v>55971.567118632003</v>
      </c>
      <c r="E476" s="2">
        <v>55999.754655242097</v>
      </c>
      <c r="F476" s="2">
        <v>54397.253773140597</v>
      </c>
      <c r="G476" s="2">
        <v>53110.948752474498</v>
      </c>
      <c r="H476" s="2">
        <v>51232.836927444798</v>
      </c>
      <c r="I476" s="2">
        <v>50198.662587156599</v>
      </c>
      <c r="J476" s="2">
        <v>49260.929802137798</v>
      </c>
      <c r="K476" s="2">
        <v>49630.848659152703</v>
      </c>
      <c r="L476" s="2">
        <v>50330.127998038697</v>
      </c>
      <c r="M476" s="2">
        <v>51126.6913199954</v>
      </c>
      <c r="N476" s="2">
        <v>51512.840207623798</v>
      </c>
      <c r="O476" s="2">
        <v>51884.195773166</v>
      </c>
      <c r="P476" s="2">
        <v>51827.952657514201</v>
      </c>
      <c r="Q476" s="2">
        <v>51544.742358098098</v>
      </c>
      <c r="R476" s="2">
        <v>51273.305167235601</v>
      </c>
      <c r="S476" s="2">
        <v>51004.740778910898</v>
      </c>
      <c r="T476" s="2">
        <v>50801.643286127503</v>
      </c>
      <c r="U476" s="2">
        <v>50723.451426622603</v>
      </c>
      <c r="V476" s="2">
        <v>50768.758482985999</v>
      </c>
      <c r="W476" s="2">
        <v>50883.851929091099</v>
      </c>
      <c r="X476" s="2">
        <v>51078.910813289702</v>
      </c>
      <c r="Y476" s="2">
        <v>51313.694093564103</v>
      </c>
      <c r="Z476" s="2">
        <v>51558.358178635397</v>
      </c>
      <c r="AA476" s="2">
        <v>51769.117439060101</v>
      </c>
      <c r="AB476" s="2">
        <v>52046.292011012803</v>
      </c>
      <c r="AC476" s="2">
        <v>52251.467439940701</v>
      </c>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row>
    <row r="477" spans="1:60" x14ac:dyDescent="0.25">
      <c r="A477" t="s">
        <v>106</v>
      </c>
      <c r="B477" s="2" t="s">
        <v>139</v>
      </c>
      <c r="C477" s="2" t="s">
        <v>118</v>
      </c>
      <c r="D477" s="2">
        <v>59522.912326943297</v>
      </c>
      <c r="E477" s="2">
        <v>60226.880734970502</v>
      </c>
      <c r="F477" s="2">
        <v>60654.193104450198</v>
      </c>
      <c r="G477" s="2">
        <v>61357.6311641184</v>
      </c>
      <c r="H477" s="2">
        <v>60969.425101335699</v>
      </c>
      <c r="I477" s="2">
        <v>59696.334253651403</v>
      </c>
      <c r="J477" s="2">
        <v>58425.430407507403</v>
      </c>
      <c r="K477" s="2">
        <v>56212.181919350398</v>
      </c>
      <c r="L477" s="2">
        <v>54639.043526313399</v>
      </c>
      <c r="M477" s="2">
        <v>53415.182611151999</v>
      </c>
      <c r="N477" s="2">
        <v>52817.294856123401</v>
      </c>
      <c r="O477" s="2">
        <v>52282.697712863199</v>
      </c>
      <c r="P477" s="2">
        <v>52798.277929571901</v>
      </c>
      <c r="Q477" s="2">
        <v>53485.835758786001</v>
      </c>
      <c r="R477" s="2">
        <v>54168.091740983</v>
      </c>
      <c r="S477" s="2">
        <v>54496.238590221998</v>
      </c>
      <c r="T477" s="2">
        <v>54899.293017860298</v>
      </c>
      <c r="U477" s="2">
        <v>54872.979071793801</v>
      </c>
      <c r="V477" s="2">
        <v>54653.901000664097</v>
      </c>
      <c r="W477" s="2">
        <v>54417.119997289803</v>
      </c>
      <c r="X477" s="2">
        <v>54260.509974700297</v>
      </c>
      <c r="Y477" s="2">
        <v>54180.820308513401</v>
      </c>
      <c r="Z477" s="2">
        <v>54181.953715151998</v>
      </c>
      <c r="AA477" s="2">
        <v>54238.380371330997</v>
      </c>
      <c r="AB477" s="2">
        <v>54387.972452225098</v>
      </c>
      <c r="AC477" s="2">
        <v>54535.942043749703</v>
      </c>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row>
    <row r="478" spans="1:60" x14ac:dyDescent="0.25">
      <c r="A478" t="s">
        <v>106</v>
      </c>
      <c r="B478" s="2" t="s">
        <v>139</v>
      </c>
      <c r="C478" s="2" t="s">
        <v>119</v>
      </c>
      <c r="D478" s="2">
        <v>54077.626039357499</v>
      </c>
      <c r="E478" s="2">
        <v>55977.656783430299</v>
      </c>
      <c r="F478" s="2">
        <v>57718.906630390702</v>
      </c>
      <c r="G478" s="2">
        <v>59269.6802881888</v>
      </c>
      <c r="H478" s="2">
        <v>60822.5634207244</v>
      </c>
      <c r="I478" s="2">
        <v>61601.779040628098</v>
      </c>
      <c r="J478" s="2">
        <v>61645.4653909958</v>
      </c>
      <c r="K478" s="2">
        <v>61585.394174318099</v>
      </c>
      <c r="L478" s="2">
        <v>61531.506781955402</v>
      </c>
      <c r="M478" s="2">
        <v>61016.335719470597</v>
      </c>
      <c r="N478" s="2">
        <v>60409.922616431402</v>
      </c>
      <c r="O478" s="2">
        <v>59570.637481256301</v>
      </c>
      <c r="P478" s="2">
        <v>58033.226551686901</v>
      </c>
      <c r="Q478" s="2">
        <v>56860.1729773966</v>
      </c>
      <c r="R478" s="2">
        <v>55812.193576320104</v>
      </c>
      <c r="S478" s="2">
        <v>55124.097791482898</v>
      </c>
      <c r="T478" s="2">
        <v>54585.041679690199</v>
      </c>
      <c r="U478" s="2">
        <v>54936.799382545003</v>
      </c>
      <c r="V478" s="2">
        <v>55468.195255150502</v>
      </c>
      <c r="W478" s="2">
        <v>56011.689180834699</v>
      </c>
      <c r="X478" s="2">
        <v>56332.687683482698</v>
      </c>
      <c r="Y478" s="2">
        <v>56755.360440999902</v>
      </c>
      <c r="Z478" s="2">
        <v>56736.4621026288</v>
      </c>
      <c r="AA478" s="2">
        <v>56508.745811670102</v>
      </c>
      <c r="AB478" s="2">
        <v>56287.068178723603</v>
      </c>
      <c r="AC478" s="2">
        <v>56104.460410824497</v>
      </c>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row>
    <row r="479" spans="1:60" x14ac:dyDescent="0.25">
      <c r="A479" t="s">
        <v>106</v>
      </c>
      <c r="B479" s="2" t="s">
        <v>139</v>
      </c>
      <c r="C479" s="2" t="s">
        <v>120</v>
      </c>
      <c r="D479" s="2">
        <v>53373.7167275096</v>
      </c>
      <c r="E479" s="2">
        <v>54879.4163467201</v>
      </c>
      <c r="F479" s="2">
        <v>56126.907434563698</v>
      </c>
      <c r="G479" s="2">
        <v>56761.406373481703</v>
      </c>
      <c r="H479" s="2">
        <v>56286.057566641</v>
      </c>
      <c r="I479" s="2">
        <v>55905.437738320798</v>
      </c>
      <c r="J479" s="2">
        <v>56847.956265123801</v>
      </c>
      <c r="K479" s="2">
        <v>58280.602823879497</v>
      </c>
      <c r="L479" s="2">
        <v>59429.388975717498</v>
      </c>
      <c r="M479" s="2">
        <v>61064.146861308604</v>
      </c>
      <c r="N479" s="2">
        <v>62204.130041085598</v>
      </c>
      <c r="O479" s="2">
        <v>62595.334620119997</v>
      </c>
      <c r="P479" s="2">
        <v>62871.177046471203</v>
      </c>
      <c r="Q479" s="2">
        <v>63022.453845091899</v>
      </c>
      <c r="R479" s="2">
        <v>62702.704298017903</v>
      </c>
      <c r="S479" s="2">
        <v>62230.190434728102</v>
      </c>
      <c r="T479" s="2">
        <v>61482.043452939703</v>
      </c>
      <c r="U479" s="2">
        <v>60166.122760099403</v>
      </c>
      <c r="V479" s="2">
        <v>59137.009452644401</v>
      </c>
      <c r="W479" s="2">
        <v>58205.894896554099</v>
      </c>
      <c r="X479" s="2">
        <v>57560.445947943401</v>
      </c>
      <c r="Y479" s="2">
        <v>57102.064152860898</v>
      </c>
      <c r="Z479" s="2">
        <v>57387.292855146203</v>
      </c>
      <c r="AA479" s="2">
        <v>57803.186466799598</v>
      </c>
      <c r="AB479" s="2">
        <v>58264.566821471803</v>
      </c>
      <c r="AC479" s="2">
        <v>58525.159494764397</v>
      </c>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row>
    <row r="480" spans="1:60" x14ac:dyDescent="0.25">
      <c r="A480" t="s">
        <v>106</v>
      </c>
      <c r="B480" s="2" t="s">
        <v>139</v>
      </c>
      <c r="C480" s="2" t="s">
        <v>121</v>
      </c>
      <c r="D480" s="2">
        <v>55676.273330661403</v>
      </c>
      <c r="E480" s="2">
        <v>57027.626693755199</v>
      </c>
      <c r="F480" s="2">
        <v>58537.621204233503</v>
      </c>
      <c r="G480" s="2">
        <v>59819.635857205401</v>
      </c>
      <c r="H480" s="2">
        <v>58428.9993697721</v>
      </c>
      <c r="I480" s="2">
        <v>57130.862231855797</v>
      </c>
      <c r="J480" s="2">
        <v>55739.522228061098</v>
      </c>
      <c r="K480" s="2">
        <v>55138.638254846599</v>
      </c>
      <c r="L480" s="2">
        <v>55138.3217860062</v>
      </c>
      <c r="M480" s="2">
        <v>55604.025276001703</v>
      </c>
      <c r="N480" s="2">
        <v>56587.436014459097</v>
      </c>
      <c r="O480" s="2">
        <v>58239.591224912801</v>
      </c>
      <c r="P480" s="2">
        <v>60118.830045104703</v>
      </c>
      <c r="Q480" s="2">
        <v>61474.454292874201</v>
      </c>
      <c r="R480" s="2">
        <v>62958.574911410898</v>
      </c>
      <c r="S480" s="2">
        <v>63853.1469920729</v>
      </c>
      <c r="T480" s="2">
        <v>64164.287251186201</v>
      </c>
      <c r="U480" s="2">
        <v>64399.4078453853</v>
      </c>
      <c r="V480" s="2">
        <v>64486.947842783702</v>
      </c>
      <c r="W480" s="2">
        <v>64308.446556621398</v>
      </c>
      <c r="X480" s="2">
        <v>64104.130987600598</v>
      </c>
      <c r="Y480" s="2">
        <v>63597.932850999197</v>
      </c>
      <c r="Z480" s="2">
        <v>62691.650415012497</v>
      </c>
      <c r="AA480" s="2">
        <v>61925.571029200197</v>
      </c>
      <c r="AB480" s="2">
        <v>61280.280562447297</v>
      </c>
      <c r="AC480" s="2">
        <v>60692.133487767802</v>
      </c>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row>
    <row r="481" spans="1:60" x14ac:dyDescent="0.25">
      <c r="A481" t="s">
        <v>106</v>
      </c>
      <c r="B481" s="2" t="s">
        <v>139</v>
      </c>
      <c r="C481" s="2" t="s">
        <v>122</v>
      </c>
      <c r="D481" s="2">
        <v>60731.600639110802</v>
      </c>
      <c r="E481" s="2">
        <v>62050.325226130197</v>
      </c>
      <c r="F481" s="2">
        <v>62791.134903707403</v>
      </c>
      <c r="G481" s="2">
        <v>63906.0296466699</v>
      </c>
      <c r="H481" s="2">
        <v>62074.066412016902</v>
      </c>
      <c r="I481" s="2">
        <v>60793.507958100701</v>
      </c>
      <c r="J481" s="2">
        <v>59478.5121227809</v>
      </c>
      <c r="K481" s="2">
        <v>58356.980817434996</v>
      </c>
      <c r="L481" s="2">
        <v>58052.1088921634</v>
      </c>
      <c r="M481" s="2">
        <v>58427.8934448359</v>
      </c>
      <c r="N481" s="2">
        <v>58988.914474768702</v>
      </c>
      <c r="O481" s="2">
        <v>59076.504202372897</v>
      </c>
      <c r="P481" s="2">
        <v>59605.315165875698</v>
      </c>
      <c r="Q481" s="2">
        <v>60189.531358834298</v>
      </c>
      <c r="R481" s="2">
        <v>60791.4054907174</v>
      </c>
      <c r="S481" s="2">
        <v>61557.946705070302</v>
      </c>
      <c r="T481" s="2">
        <v>62789.648534907101</v>
      </c>
      <c r="U481" s="2">
        <v>64059.432034062898</v>
      </c>
      <c r="V481" s="2">
        <v>65044.756190507498</v>
      </c>
      <c r="W481" s="2">
        <v>66066.889086549301</v>
      </c>
      <c r="X481" s="2">
        <v>66727.765195241096</v>
      </c>
      <c r="Y481" s="2">
        <v>67023.610628582494</v>
      </c>
      <c r="Z481" s="2">
        <v>67210.528801636203</v>
      </c>
      <c r="AA481" s="2">
        <v>67151.316758223693</v>
      </c>
      <c r="AB481" s="2">
        <v>66998.969400882794</v>
      </c>
      <c r="AC481" s="2">
        <v>66762.9688887144</v>
      </c>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row>
    <row r="482" spans="1:60" x14ac:dyDescent="0.25">
      <c r="A482" t="s">
        <v>106</v>
      </c>
      <c r="B482" s="2" t="s">
        <v>139</v>
      </c>
      <c r="C482" s="2" t="s">
        <v>123</v>
      </c>
      <c r="D482" s="2">
        <v>66888.634158658097</v>
      </c>
      <c r="E482" s="2">
        <v>67516.630153740407</v>
      </c>
      <c r="F482" s="2">
        <v>67421.144416389099</v>
      </c>
      <c r="G482" s="2">
        <v>67534.883939819294</v>
      </c>
      <c r="H482" s="2">
        <v>67058.627055124307</v>
      </c>
      <c r="I482" s="2">
        <v>66053.915885566006</v>
      </c>
      <c r="J482" s="2">
        <v>65285.304387221302</v>
      </c>
      <c r="K482" s="2">
        <v>64460.199947871399</v>
      </c>
      <c r="L482" s="2">
        <v>64116.103438613303</v>
      </c>
      <c r="M482" s="2">
        <v>63801.955221127697</v>
      </c>
      <c r="N482" s="2">
        <v>63807.136416256697</v>
      </c>
      <c r="O482" s="2">
        <v>63608.111704384602</v>
      </c>
      <c r="P482" s="2">
        <v>63503.318040275997</v>
      </c>
      <c r="Q482" s="2">
        <v>63525.370496831201</v>
      </c>
      <c r="R482" s="2">
        <v>63795.117174216502</v>
      </c>
      <c r="S482" s="2">
        <v>64024.522073869703</v>
      </c>
      <c r="T482" s="2">
        <v>64007.1647983988</v>
      </c>
      <c r="U482" s="2">
        <v>64245.0837425715</v>
      </c>
      <c r="V482" s="2">
        <v>64634.320035517798</v>
      </c>
      <c r="W482" s="2">
        <v>65020.955903371701</v>
      </c>
      <c r="X482" s="2">
        <v>65656.697965183703</v>
      </c>
      <c r="Y482" s="2">
        <v>66688.448803258405</v>
      </c>
      <c r="Z482" s="2">
        <v>67691.890197507295</v>
      </c>
      <c r="AA482" s="2">
        <v>68369.056675362895</v>
      </c>
      <c r="AB482" s="2">
        <v>69083.263897360506</v>
      </c>
      <c r="AC482" s="2">
        <v>69401.172451534701</v>
      </c>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row>
    <row r="483" spans="1:60" x14ac:dyDescent="0.25">
      <c r="A483" t="s">
        <v>106</v>
      </c>
      <c r="B483" s="2" t="s">
        <v>139</v>
      </c>
      <c r="C483" s="2" t="s">
        <v>124</v>
      </c>
      <c r="D483" s="2">
        <v>66706.510857476096</v>
      </c>
      <c r="E483" s="2">
        <v>69044.898575835701</v>
      </c>
      <c r="F483" s="2">
        <v>70901.671989444294</v>
      </c>
      <c r="G483" s="2">
        <v>72552.832042191905</v>
      </c>
      <c r="H483" s="2">
        <v>72722.386961048498</v>
      </c>
      <c r="I483" s="2">
        <v>71907.593652273805</v>
      </c>
      <c r="J483" s="2">
        <v>70409.817238479096</v>
      </c>
      <c r="K483" s="2">
        <v>69109.194541900099</v>
      </c>
      <c r="L483" s="2">
        <v>68238.059785894104</v>
      </c>
      <c r="M483" s="2">
        <v>68311.556368154997</v>
      </c>
      <c r="N483" s="2">
        <v>68332.026496306396</v>
      </c>
      <c r="O483" s="2">
        <v>68313.312783851303</v>
      </c>
      <c r="P483" s="2">
        <v>68284.649148183496</v>
      </c>
      <c r="Q483" s="2">
        <v>68326.445103030506</v>
      </c>
      <c r="R483" s="2">
        <v>68234.411177153903</v>
      </c>
      <c r="S483" s="2">
        <v>68092.216364419204</v>
      </c>
      <c r="T483" s="2">
        <v>67906.537941266302</v>
      </c>
      <c r="U483" s="2">
        <v>67673.370613338499</v>
      </c>
      <c r="V483" s="2">
        <v>67561.013276228798</v>
      </c>
      <c r="W483" s="2">
        <v>67609.688678080798</v>
      </c>
      <c r="X483" s="2">
        <v>67792.153409990904</v>
      </c>
      <c r="Y483" s="2">
        <v>67835.365488111696</v>
      </c>
      <c r="Z483" s="2">
        <v>68072.1948913261</v>
      </c>
      <c r="AA483" s="2">
        <v>68336.215986723197</v>
      </c>
      <c r="AB483" s="2">
        <v>68657.327032479399</v>
      </c>
      <c r="AC483" s="2">
        <v>69095.982298719304</v>
      </c>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row>
    <row r="484" spans="1:60" x14ac:dyDescent="0.25">
      <c r="A484" t="s">
        <v>106</v>
      </c>
      <c r="B484" s="2" t="s">
        <v>139</v>
      </c>
      <c r="C484" s="2" t="s">
        <v>125</v>
      </c>
      <c r="D484" s="2">
        <v>68633.979738672599</v>
      </c>
      <c r="E484" s="2">
        <v>68123.373982886405</v>
      </c>
      <c r="F484" s="2">
        <v>67953.903294540301</v>
      </c>
      <c r="G484" s="2">
        <v>67943.753222344094</v>
      </c>
      <c r="H484" s="2">
        <v>68471.885752661605</v>
      </c>
      <c r="I484" s="2">
        <v>68785.330565222102</v>
      </c>
      <c r="J484" s="2">
        <v>69818.718942290798</v>
      </c>
      <c r="K484" s="2">
        <v>70786.568681889505</v>
      </c>
      <c r="L484" s="2">
        <v>71551.170828680202</v>
      </c>
      <c r="M484" s="2">
        <v>71840.844925457393</v>
      </c>
      <c r="N484" s="2">
        <v>71865.292966322697</v>
      </c>
      <c r="O484" s="2">
        <v>71188.748987425803</v>
      </c>
      <c r="P484" s="2">
        <v>70654.9892824501</v>
      </c>
      <c r="Q484" s="2">
        <v>70276.351752160001</v>
      </c>
      <c r="R484" s="2">
        <v>70507.6650950927</v>
      </c>
      <c r="S484" s="2">
        <v>70509.625492197505</v>
      </c>
      <c r="T484" s="2">
        <v>70565.054517529701</v>
      </c>
      <c r="U484" s="2">
        <v>70500.319515991607</v>
      </c>
      <c r="V484" s="2">
        <v>70509.787083083502</v>
      </c>
      <c r="W484" s="2">
        <v>70360.608275371604</v>
      </c>
      <c r="X484" s="2">
        <v>70257.520329227598</v>
      </c>
      <c r="Y484" s="2">
        <v>70151.508601477399</v>
      </c>
      <c r="Z484" s="2">
        <v>69973.594306361396</v>
      </c>
      <c r="AA484" s="2">
        <v>69806.416627668994</v>
      </c>
      <c r="AB484" s="2">
        <v>69837.416416444205</v>
      </c>
      <c r="AC484" s="2">
        <v>69917.565695799203</v>
      </c>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row>
    <row r="485" spans="1:60" x14ac:dyDescent="0.25">
      <c r="A485" t="s">
        <v>106</v>
      </c>
      <c r="B485" s="2" t="s">
        <v>139</v>
      </c>
      <c r="C485" s="2" t="s">
        <v>126</v>
      </c>
      <c r="D485" s="2">
        <v>65398.693111033797</v>
      </c>
      <c r="E485" s="2">
        <v>67569.285923005795</v>
      </c>
      <c r="F485" s="2">
        <v>68699.603885002303</v>
      </c>
      <c r="G485" s="2">
        <v>69540.186383530599</v>
      </c>
      <c r="H485" s="2">
        <v>69527.949382363993</v>
      </c>
      <c r="I485" s="2">
        <v>67969.097170114794</v>
      </c>
      <c r="J485" s="2">
        <v>66757.458886002001</v>
      </c>
      <c r="K485" s="2">
        <v>66104.196467066897</v>
      </c>
      <c r="L485" s="2">
        <v>65803.296822454693</v>
      </c>
      <c r="M485" s="2">
        <v>66090.630320563199</v>
      </c>
      <c r="N485" s="2">
        <v>66887.673092540805</v>
      </c>
      <c r="O485" s="2">
        <v>68119.529568550104</v>
      </c>
      <c r="P485" s="2">
        <v>69373.744616821597</v>
      </c>
      <c r="Q485" s="2">
        <v>70359.147404983101</v>
      </c>
      <c r="R485" s="2">
        <v>70878.084364697104</v>
      </c>
      <c r="S485" s="2">
        <v>70995.398071974996</v>
      </c>
      <c r="T485" s="2">
        <v>70589.524303891099</v>
      </c>
      <c r="U485" s="2">
        <v>70185.665230977305</v>
      </c>
      <c r="V485" s="2">
        <v>69913.843564936004</v>
      </c>
      <c r="W485" s="2">
        <v>70098.183104484895</v>
      </c>
      <c r="X485" s="2">
        <v>70171.875807655495</v>
      </c>
      <c r="Y485" s="2">
        <v>70294.116102203698</v>
      </c>
      <c r="Z485" s="2">
        <v>70276.800743386106</v>
      </c>
      <c r="AA485" s="2">
        <v>70266.323565543396</v>
      </c>
      <c r="AB485" s="2">
        <v>70169.029228345506</v>
      </c>
      <c r="AC485" s="2">
        <v>70022.948692906895</v>
      </c>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row>
    <row r="486" spans="1:60" x14ac:dyDescent="0.25">
      <c r="A486" t="s">
        <v>106</v>
      </c>
      <c r="B486" s="2" t="s">
        <v>139</v>
      </c>
      <c r="C486" s="2" t="s">
        <v>127</v>
      </c>
      <c r="D486" s="2">
        <v>61023.972723561797</v>
      </c>
      <c r="E486" s="2">
        <v>60607.347322813999</v>
      </c>
      <c r="F486" s="2">
        <v>60416.627021460401</v>
      </c>
      <c r="G486" s="2">
        <v>60433.848708405603</v>
      </c>
      <c r="H486" s="2">
        <v>61674.233932716801</v>
      </c>
      <c r="I486" s="2">
        <v>63736.524157819404</v>
      </c>
      <c r="J486" s="2">
        <v>65419.777114868899</v>
      </c>
      <c r="K486" s="2">
        <v>66182.478740435603</v>
      </c>
      <c r="L486" s="2">
        <v>66489.384000902006</v>
      </c>
      <c r="M486" s="2">
        <v>66258.778461440801</v>
      </c>
      <c r="N486" s="2">
        <v>65072.050718147002</v>
      </c>
      <c r="O486" s="2">
        <v>64091.084003075899</v>
      </c>
      <c r="P486" s="2">
        <v>63669.714495132503</v>
      </c>
      <c r="Q486" s="2">
        <v>63545.1238565479</v>
      </c>
      <c r="R486" s="2">
        <v>63923.029969701602</v>
      </c>
      <c r="S486" s="2">
        <v>64692.229195440603</v>
      </c>
      <c r="T486" s="2">
        <v>65873.152475380397</v>
      </c>
      <c r="U486" s="2">
        <v>67055.950977869506</v>
      </c>
      <c r="V486" s="2">
        <v>68011.220077699807</v>
      </c>
      <c r="W486" s="2">
        <v>68539.516022329204</v>
      </c>
      <c r="X486" s="2">
        <v>68753.230245471801</v>
      </c>
      <c r="Y486" s="2">
        <v>68509.397678731999</v>
      </c>
      <c r="Z486" s="2">
        <v>68218.944536824405</v>
      </c>
      <c r="AA486" s="2">
        <v>67997.219273292503</v>
      </c>
      <c r="AB486" s="2">
        <v>68198.2736051713</v>
      </c>
      <c r="AC486" s="2">
        <v>68236.262613750907</v>
      </c>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row>
    <row r="487" spans="1:60" x14ac:dyDescent="0.25">
      <c r="A487" t="s">
        <v>106</v>
      </c>
      <c r="B487" s="2" t="s">
        <v>139</v>
      </c>
      <c r="C487" s="2" t="s">
        <v>128</v>
      </c>
      <c r="D487" s="2">
        <v>54114.560896587202</v>
      </c>
      <c r="E487" s="2">
        <v>55262.9190126541</v>
      </c>
      <c r="F487" s="2">
        <v>56163.768732753197</v>
      </c>
      <c r="G487" s="2">
        <v>57498.177159556501</v>
      </c>
      <c r="H487" s="2">
        <v>58318.146547547098</v>
      </c>
      <c r="I487" s="2">
        <v>57913.351964524401</v>
      </c>
      <c r="J487" s="2">
        <v>57570.161461912197</v>
      </c>
      <c r="K487" s="2">
        <v>57390.553552099998</v>
      </c>
      <c r="L487" s="2">
        <v>57533.393257879899</v>
      </c>
      <c r="M487" s="2">
        <v>58611.176654765797</v>
      </c>
      <c r="N487" s="2">
        <v>60579.941564032</v>
      </c>
      <c r="O487" s="2">
        <v>62198.409903555403</v>
      </c>
      <c r="P487" s="2">
        <v>62995.623946220803</v>
      </c>
      <c r="Q487" s="2">
        <v>63333.191008979302</v>
      </c>
      <c r="R487" s="2">
        <v>63168.460610005997</v>
      </c>
      <c r="S487" s="2">
        <v>62107.848399984403</v>
      </c>
      <c r="T487" s="2">
        <v>61253.250091682603</v>
      </c>
      <c r="U487" s="2">
        <v>60880.604532766301</v>
      </c>
      <c r="V487" s="2">
        <v>60803.291698084198</v>
      </c>
      <c r="W487" s="2">
        <v>61171.319679681801</v>
      </c>
      <c r="X487" s="2">
        <v>61945.267001417997</v>
      </c>
      <c r="Y487" s="2">
        <v>63073.771018718697</v>
      </c>
      <c r="Z487" s="2">
        <v>64208.180664982698</v>
      </c>
      <c r="AA487" s="2">
        <v>65103.173219818498</v>
      </c>
      <c r="AB487" s="2">
        <v>65642.821492234405</v>
      </c>
      <c r="AC487" s="2">
        <v>65846.975730198494</v>
      </c>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row>
    <row r="488" spans="1:60" x14ac:dyDescent="0.25">
      <c r="A488" t="s">
        <v>106</v>
      </c>
      <c r="B488" s="2" t="s">
        <v>139</v>
      </c>
      <c r="C488" s="2" t="s">
        <v>129</v>
      </c>
      <c r="D488" s="2">
        <v>46211.003254491399</v>
      </c>
      <c r="E488" s="2">
        <v>47147.058607175197</v>
      </c>
      <c r="F488" s="2">
        <v>47742.437844878703</v>
      </c>
      <c r="G488" s="2">
        <v>48693.636252063603</v>
      </c>
      <c r="H488" s="2">
        <v>49969.837974564201</v>
      </c>
      <c r="I488" s="2">
        <v>50988.186977441299</v>
      </c>
      <c r="J488" s="2">
        <v>51905.920265611501</v>
      </c>
      <c r="K488" s="2">
        <v>52870.968770562104</v>
      </c>
      <c r="L488" s="2">
        <v>54242.906568277998</v>
      </c>
      <c r="M488" s="2">
        <v>54594.477860406601</v>
      </c>
      <c r="N488" s="2">
        <v>54359.391517351498</v>
      </c>
      <c r="O488" s="2">
        <v>54077.567072652797</v>
      </c>
      <c r="P488" s="2">
        <v>54005.374546849598</v>
      </c>
      <c r="Q488" s="2">
        <v>54207.574454642199</v>
      </c>
      <c r="R488" s="2">
        <v>55193.787584830097</v>
      </c>
      <c r="S488" s="2">
        <v>56937.101356026098</v>
      </c>
      <c r="T488" s="2">
        <v>58419.329698332403</v>
      </c>
      <c r="U488" s="2">
        <v>59147.0061467509</v>
      </c>
      <c r="V488" s="2">
        <v>59472.894791148203</v>
      </c>
      <c r="W488" s="2">
        <v>59340.351316357897</v>
      </c>
      <c r="X488" s="2">
        <v>58452.1632821147</v>
      </c>
      <c r="Y488" s="2">
        <v>57733.293804669898</v>
      </c>
      <c r="Z488" s="2">
        <v>57429.801417913797</v>
      </c>
      <c r="AA488" s="2">
        <v>57382.394546123898</v>
      </c>
      <c r="AB488" s="2">
        <v>57754.550626515898</v>
      </c>
      <c r="AC488" s="2">
        <v>58460.764219098899</v>
      </c>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row>
    <row r="489" spans="1:60" x14ac:dyDescent="0.25">
      <c r="A489" t="s">
        <v>106</v>
      </c>
      <c r="B489" s="2" t="s">
        <v>139</v>
      </c>
      <c r="C489" s="2" t="s">
        <v>130</v>
      </c>
      <c r="D489" s="2">
        <v>42379.210480526497</v>
      </c>
      <c r="E489" s="2">
        <v>41651.088790411901</v>
      </c>
      <c r="F489" s="2">
        <v>41563.725072400601</v>
      </c>
      <c r="G489" s="2">
        <v>41711.578169155997</v>
      </c>
      <c r="H489" s="2">
        <v>42913.323483119602</v>
      </c>
      <c r="I489" s="2">
        <v>43698.398781592703</v>
      </c>
      <c r="J489" s="2">
        <v>44626.122637421598</v>
      </c>
      <c r="K489" s="2">
        <v>45558.885644790898</v>
      </c>
      <c r="L489" s="2">
        <v>46274.9006960966</v>
      </c>
      <c r="M489" s="2">
        <v>46970.121872682503</v>
      </c>
      <c r="N489" s="2">
        <v>47994.8516765893</v>
      </c>
      <c r="O489" s="2">
        <v>48912.660088440702</v>
      </c>
      <c r="P489" s="2">
        <v>49849.247167783898</v>
      </c>
      <c r="Q489" s="2">
        <v>51085.600172800303</v>
      </c>
      <c r="R489" s="2">
        <v>51421.019218500798</v>
      </c>
      <c r="S489" s="2">
        <v>51252.331809183699</v>
      </c>
      <c r="T489" s="2">
        <v>51024.374319921699</v>
      </c>
      <c r="U489" s="2">
        <v>50979.045566011497</v>
      </c>
      <c r="V489" s="2">
        <v>51183.116611910802</v>
      </c>
      <c r="W489" s="2">
        <v>52064.405046930602</v>
      </c>
      <c r="X489" s="2">
        <v>53646.950474962803</v>
      </c>
      <c r="Y489" s="2">
        <v>55026.426010454597</v>
      </c>
      <c r="Z489" s="2">
        <v>55729.345750572204</v>
      </c>
      <c r="AA489" s="2">
        <v>56051.002654748198</v>
      </c>
      <c r="AB489" s="2">
        <v>55981.6953458313</v>
      </c>
      <c r="AC489" s="2">
        <v>55200.502600955697</v>
      </c>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row>
    <row r="490" spans="1:60" x14ac:dyDescent="0.25">
      <c r="A490" t="s">
        <v>106</v>
      </c>
      <c r="B490" s="2" t="s">
        <v>139</v>
      </c>
      <c r="C490" s="2" t="s">
        <v>131</v>
      </c>
      <c r="D490" s="2">
        <v>33261.751911953303</v>
      </c>
      <c r="E490" s="2">
        <v>35433.421464810199</v>
      </c>
      <c r="F490" s="2">
        <v>37011.099311946702</v>
      </c>
      <c r="G490" s="2">
        <v>37817.340460978798</v>
      </c>
      <c r="H490" s="2">
        <v>39063.550385387804</v>
      </c>
      <c r="I490" s="2">
        <v>39833.850278758</v>
      </c>
      <c r="J490" s="2">
        <v>39486.9962337783</v>
      </c>
      <c r="K490" s="2">
        <v>39869.813602897899</v>
      </c>
      <c r="L490" s="2">
        <v>40221.540718914497</v>
      </c>
      <c r="M490" s="2">
        <v>40839.373252947502</v>
      </c>
      <c r="N490" s="2">
        <v>41645.955675711397</v>
      </c>
      <c r="O490" s="2">
        <v>42568.846678177099</v>
      </c>
      <c r="P490" s="2">
        <v>43531.429394862302</v>
      </c>
      <c r="Q490" s="2">
        <v>44278.350075987502</v>
      </c>
      <c r="R490" s="2">
        <v>45014.212402811099</v>
      </c>
      <c r="S490" s="2">
        <v>45977.590486169604</v>
      </c>
      <c r="T490" s="2">
        <v>46876.523556028798</v>
      </c>
      <c r="U490" s="2">
        <v>47746.801717587099</v>
      </c>
      <c r="V490" s="2">
        <v>48872.007813470103</v>
      </c>
      <c r="W490" s="2">
        <v>49180.7280291313</v>
      </c>
      <c r="X490" s="2">
        <v>49084.1765663728</v>
      </c>
      <c r="Y490" s="2">
        <v>48909.876605075398</v>
      </c>
      <c r="Z490" s="2">
        <v>48903.959776227901</v>
      </c>
      <c r="AA490" s="2">
        <v>49108.956387080398</v>
      </c>
      <c r="AB490" s="2">
        <v>49941.989530411098</v>
      </c>
      <c r="AC490" s="2">
        <v>51394.831727163597</v>
      </c>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row>
    <row r="491" spans="1:60" x14ac:dyDescent="0.25">
      <c r="A491" t="s">
        <v>106</v>
      </c>
      <c r="B491" s="2" t="s">
        <v>139</v>
      </c>
      <c r="C491" s="2" t="s">
        <v>132</v>
      </c>
      <c r="D491" s="2">
        <v>24933.51710628</v>
      </c>
      <c r="E491" s="2">
        <v>25809.759014956799</v>
      </c>
      <c r="F491" s="2">
        <v>26503.533698563901</v>
      </c>
      <c r="G491" s="2">
        <v>27864.7388760209</v>
      </c>
      <c r="H491" s="2">
        <v>29288.6271115337</v>
      </c>
      <c r="I491" s="2">
        <v>30822.6780427333</v>
      </c>
      <c r="J491" s="2">
        <v>33018.0419822072</v>
      </c>
      <c r="K491" s="2">
        <v>34795.168394915003</v>
      </c>
      <c r="L491" s="2">
        <v>35912.911890662901</v>
      </c>
      <c r="M491" s="2">
        <v>36941.604859254097</v>
      </c>
      <c r="N491" s="2">
        <v>37754.273047104602</v>
      </c>
      <c r="O491" s="2">
        <v>37560.169056868799</v>
      </c>
      <c r="P491" s="2">
        <v>38009.4187482134</v>
      </c>
      <c r="Q491" s="2">
        <v>38455.720215688103</v>
      </c>
      <c r="R491" s="2">
        <v>39109.474685627101</v>
      </c>
      <c r="S491" s="2">
        <v>39917.8941181962</v>
      </c>
      <c r="T491" s="2">
        <v>40841.006930112701</v>
      </c>
      <c r="U491" s="2">
        <v>41805.285312611901</v>
      </c>
      <c r="V491" s="2">
        <v>42567.216770564497</v>
      </c>
      <c r="W491" s="2">
        <v>43332.039570298803</v>
      </c>
      <c r="X491" s="2">
        <v>44293.480971842197</v>
      </c>
      <c r="Y491" s="2">
        <v>45203.476178020603</v>
      </c>
      <c r="Z491" s="2">
        <v>46062.108047389003</v>
      </c>
      <c r="AA491" s="2">
        <v>47122.033059046204</v>
      </c>
      <c r="AB491" s="2">
        <v>47439.353116526298</v>
      </c>
      <c r="AC491" s="2">
        <v>47383.796709777598</v>
      </c>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row>
    <row r="492" spans="1:60" x14ac:dyDescent="0.25">
      <c r="A492" t="s">
        <v>106</v>
      </c>
      <c r="B492" s="2" t="s">
        <v>139</v>
      </c>
      <c r="C492" s="2" t="s">
        <v>133</v>
      </c>
      <c r="D492" s="2">
        <v>18316.089105947402</v>
      </c>
      <c r="E492" s="2">
        <v>18750.152190442899</v>
      </c>
      <c r="F492" s="2">
        <v>19493.056573928799</v>
      </c>
      <c r="G492" s="2">
        <v>20256.655916678599</v>
      </c>
      <c r="H492" s="2">
        <v>21238.966335903398</v>
      </c>
      <c r="I492" s="2">
        <v>22130.896221289498</v>
      </c>
      <c r="J492" s="2">
        <v>23140.345971400999</v>
      </c>
      <c r="K492" s="2">
        <v>23940.6086722699</v>
      </c>
      <c r="L492" s="2">
        <v>25305.3970906459</v>
      </c>
      <c r="M492" s="2">
        <v>26616.225257868799</v>
      </c>
      <c r="N492" s="2">
        <v>28046.445506468801</v>
      </c>
      <c r="O492" s="2">
        <v>30138.847498928099</v>
      </c>
      <c r="P492" s="2">
        <v>31847.525457961201</v>
      </c>
      <c r="Q492" s="2">
        <v>32968.907716754999</v>
      </c>
      <c r="R492" s="2">
        <v>34031.613951265499</v>
      </c>
      <c r="S492" s="2">
        <v>34891.984727962001</v>
      </c>
      <c r="T492" s="2">
        <v>34857.155817291597</v>
      </c>
      <c r="U492" s="2">
        <v>35362.982920218899</v>
      </c>
      <c r="V492" s="2">
        <v>35893.109687473399</v>
      </c>
      <c r="W492" s="2">
        <v>36581.101856665802</v>
      </c>
      <c r="X492" s="2">
        <v>37419.364734529503</v>
      </c>
      <c r="Y492" s="2">
        <v>38351.465626954203</v>
      </c>
      <c r="Z492" s="2">
        <v>39340.108687819898</v>
      </c>
      <c r="AA492" s="2">
        <v>40119.333859347898</v>
      </c>
      <c r="AB492" s="2">
        <v>40933.838307976097</v>
      </c>
      <c r="AC492" s="2">
        <v>41897.833858932398</v>
      </c>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row>
    <row r="493" spans="1:60" x14ac:dyDescent="0.25">
      <c r="A493" t="s">
        <v>106</v>
      </c>
      <c r="B493" s="2" t="s">
        <v>139</v>
      </c>
      <c r="C493" s="2" t="s">
        <v>134</v>
      </c>
      <c r="D493" s="2">
        <v>23931.114912994999</v>
      </c>
      <c r="E493" s="2">
        <v>24040.096526143199</v>
      </c>
      <c r="F493" s="2">
        <v>24376.041804702902</v>
      </c>
      <c r="G493" s="2">
        <v>24627.629834903899</v>
      </c>
      <c r="H493" s="2">
        <v>25100.420205650302</v>
      </c>
      <c r="I493" s="2">
        <v>25909.088012910201</v>
      </c>
      <c r="J493" s="2">
        <v>26812.343016495299</v>
      </c>
      <c r="K493" s="2">
        <v>27761.027687516798</v>
      </c>
      <c r="L493" s="2">
        <v>28670.024139275502</v>
      </c>
      <c r="M493" s="2">
        <v>29766.0141048802</v>
      </c>
      <c r="N493" s="2">
        <v>30950.043772171601</v>
      </c>
      <c r="O493" s="2">
        <v>32316.234080435701</v>
      </c>
      <c r="P493" s="2">
        <v>33591.158950001198</v>
      </c>
      <c r="Q493" s="2">
        <v>35326.988408607198</v>
      </c>
      <c r="R493" s="2">
        <v>37186.016751898402</v>
      </c>
      <c r="S493" s="2">
        <v>39206.899623236</v>
      </c>
      <c r="T493" s="2">
        <v>41959.059937644997</v>
      </c>
      <c r="U493" s="2">
        <v>44261.0111728907</v>
      </c>
      <c r="V493" s="2">
        <v>46386.3988279732</v>
      </c>
      <c r="W493" s="2">
        <v>48522.520618301598</v>
      </c>
      <c r="X493" s="2">
        <v>50598.6307309166</v>
      </c>
      <c r="Y493" s="2">
        <v>52497.308821115897</v>
      </c>
      <c r="Z493" s="2">
        <v>54438.7155975071</v>
      </c>
      <c r="AA493" s="2">
        <v>56222.289855688803</v>
      </c>
      <c r="AB493" s="2">
        <v>58130.322269143398</v>
      </c>
      <c r="AC493" s="2">
        <v>60113.492878718498</v>
      </c>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row>
    <row r="494" spans="1:60" x14ac:dyDescent="0.25">
      <c r="A494" t="s">
        <v>107</v>
      </c>
      <c r="B494" s="2" t="s">
        <v>137</v>
      </c>
      <c r="C494" s="2" t="s">
        <v>117</v>
      </c>
      <c r="D494" s="2">
        <v>52522.929667304401</v>
      </c>
      <c r="E494" s="2">
        <v>52638.924936574003</v>
      </c>
      <c r="F494" s="2">
        <v>51940.383933534198</v>
      </c>
      <c r="G494" s="2">
        <v>51397.311594256003</v>
      </c>
      <c r="H494" s="2">
        <v>50685.832731682996</v>
      </c>
      <c r="I494" s="2">
        <v>49479.8463714479</v>
      </c>
      <c r="J494" s="2">
        <v>47862.707589408703</v>
      </c>
      <c r="K494" s="2">
        <v>47482.7204654792</v>
      </c>
      <c r="L494" s="2">
        <v>47564.521590314202</v>
      </c>
      <c r="M494" s="2">
        <v>48195.135306991797</v>
      </c>
      <c r="N494" s="2">
        <v>48456.008582832197</v>
      </c>
      <c r="O494" s="2">
        <v>48804.494883133499</v>
      </c>
      <c r="P494" s="2">
        <v>48729.303530807199</v>
      </c>
      <c r="Q494" s="2">
        <v>48427.397864492603</v>
      </c>
      <c r="R494" s="2">
        <v>48138.034233802602</v>
      </c>
      <c r="S494" s="2">
        <v>47956.518100206398</v>
      </c>
      <c r="T494" s="2">
        <v>47855.2546327577</v>
      </c>
      <c r="U494" s="2">
        <v>47822.835294982797</v>
      </c>
      <c r="V494" s="2">
        <v>47874.724818601797</v>
      </c>
      <c r="W494" s="2">
        <v>48004.671956261103</v>
      </c>
      <c r="X494" s="2">
        <v>48212.796346340103</v>
      </c>
      <c r="Y494" s="2">
        <v>48492.518841884703</v>
      </c>
      <c r="Z494" s="2">
        <v>48817.3067065332</v>
      </c>
      <c r="AA494" s="2">
        <v>49184.288908642098</v>
      </c>
      <c r="AB494" s="2">
        <v>49593.079144106297</v>
      </c>
      <c r="AC494" s="2">
        <v>50013.481899599297</v>
      </c>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row>
    <row r="495" spans="1:60" x14ac:dyDescent="0.25">
      <c r="A495" t="s">
        <v>107</v>
      </c>
      <c r="B495" s="2" t="s">
        <v>137</v>
      </c>
      <c r="C495" s="2" t="s">
        <v>118</v>
      </c>
      <c r="D495" s="2">
        <v>48198.567383412097</v>
      </c>
      <c r="E495" s="2">
        <v>48863.952046316102</v>
      </c>
      <c r="F495" s="2">
        <v>48587.799300024002</v>
      </c>
      <c r="G495" s="2">
        <v>48504.072901325402</v>
      </c>
      <c r="H495" s="2">
        <v>48402.391057661102</v>
      </c>
      <c r="I495" s="2">
        <v>47786.081167734003</v>
      </c>
      <c r="J495" s="2">
        <v>46794.282205293799</v>
      </c>
      <c r="K495" s="2">
        <v>45913.660911060098</v>
      </c>
      <c r="L495" s="2">
        <v>45147.936847371697</v>
      </c>
      <c r="M495" s="2">
        <v>44233.513996948903</v>
      </c>
      <c r="N495" s="2">
        <v>43585.800095573599</v>
      </c>
      <c r="O495" s="2">
        <v>42792.629836493899</v>
      </c>
      <c r="P495" s="2">
        <v>42786.450143174399</v>
      </c>
      <c r="Q495" s="2">
        <v>43000.068564572699</v>
      </c>
      <c r="R495" s="2">
        <v>43464.749112868201</v>
      </c>
      <c r="S495" s="2">
        <v>43754.526868950998</v>
      </c>
      <c r="T495" s="2">
        <v>44125.403002672901</v>
      </c>
      <c r="U495" s="2">
        <v>44086.463760076702</v>
      </c>
      <c r="V495" s="2">
        <v>43863.882224244197</v>
      </c>
      <c r="W495" s="2">
        <v>43627.382138250803</v>
      </c>
      <c r="X495" s="2">
        <v>43450.346558799101</v>
      </c>
      <c r="Y495" s="2">
        <v>43343.121439207403</v>
      </c>
      <c r="Z495" s="2">
        <v>43335.158104255002</v>
      </c>
      <c r="AA495" s="2">
        <v>43414.1540663618</v>
      </c>
      <c r="AB495" s="2">
        <v>43570.380313761802</v>
      </c>
      <c r="AC495" s="2">
        <v>43781.539612686203</v>
      </c>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row>
    <row r="496" spans="1:60" x14ac:dyDescent="0.25">
      <c r="A496" t="s">
        <v>107</v>
      </c>
      <c r="B496" s="2" t="s">
        <v>137</v>
      </c>
      <c r="C496" s="2" t="s">
        <v>119</v>
      </c>
      <c r="D496" s="2">
        <v>42440.972402051797</v>
      </c>
      <c r="E496" s="2">
        <v>43613.921281578398</v>
      </c>
      <c r="F496" s="2">
        <v>44386.297308597401</v>
      </c>
      <c r="G496" s="2">
        <v>45209.142563006601</v>
      </c>
      <c r="H496" s="2">
        <v>46021.068505149502</v>
      </c>
      <c r="I496" s="2">
        <v>46284.0574484221</v>
      </c>
      <c r="J496" s="2">
        <v>46368.6272376087</v>
      </c>
      <c r="K496" s="2">
        <v>46013.625113927497</v>
      </c>
      <c r="L496" s="2">
        <v>45651.470544178199</v>
      </c>
      <c r="M496" s="2">
        <v>45373.5557320226</v>
      </c>
      <c r="N496" s="2">
        <v>45190.120712154698</v>
      </c>
      <c r="O496" s="2">
        <v>44772.922804499598</v>
      </c>
      <c r="P496" s="2">
        <v>44309.968375570897</v>
      </c>
      <c r="Q496" s="2">
        <v>43829.729592015799</v>
      </c>
      <c r="R496" s="2">
        <v>43087.758337387699</v>
      </c>
      <c r="S496" s="2">
        <v>42534.508380519001</v>
      </c>
      <c r="T496" s="2">
        <v>41874.332926943804</v>
      </c>
      <c r="U496" s="2">
        <v>41851.7676571868</v>
      </c>
      <c r="V496" s="2">
        <v>42027.789803028201</v>
      </c>
      <c r="W496" s="2">
        <v>42404.215532248003</v>
      </c>
      <c r="X496" s="2">
        <v>42640.661040308398</v>
      </c>
      <c r="Y496" s="2">
        <v>42957.319779444297</v>
      </c>
      <c r="Z496" s="2">
        <v>42934.947498783396</v>
      </c>
      <c r="AA496" s="2">
        <v>42757.014446427303</v>
      </c>
      <c r="AB496" s="2">
        <v>42575.207957930797</v>
      </c>
      <c r="AC496" s="2">
        <v>42444.960768726603</v>
      </c>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row>
    <row r="497" spans="1:60" x14ac:dyDescent="0.25">
      <c r="A497" t="s">
        <v>107</v>
      </c>
      <c r="B497" s="2" t="s">
        <v>137</v>
      </c>
      <c r="C497" s="2" t="s">
        <v>120</v>
      </c>
      <c r="D497" s="2">
        <v>45700.838702470697</v>
      </c>
      <c r="E497" s="2">
        <v>45791.273171100103</v>
      </c>
      <c r="F497" s="2">
        <v>46361.586891663203</v>
      </c>
      <c r="G497" s="2">
        <v>46288.729900077597</v>
      </c>
      <c r="H497" s="2">
        <v>45175.901177247899</v>
      </c>
      <c r="I497" s="2">
        <v>43225.5418639704</v>
      </c>
      <c r="J497" s="2">
        <v>43243.3177611801</v>
      </c>
      <c r="K497" s="2">
        <v>44125.918511006501</v>
      </c>
      <c r="L497" s="2">
        <v>45411.585799471497</v>
      </c>
      <c r="M497" s="2">
        <v>46834.905210507102</v>
      </c>
      <c r="N497" s="2">
        <v>47766.528798166903</v>
      </c>
      <c r="O497" s="2">
        <v>48363.486234776297</v>
      </c>
      <c r="P497" s="2">
        <v>48408.468124982799</v>
      </c>
      <c r="Q497" s="2">
        <v>48303.836364102899</v>
      </c>
      <c r="R497" s="2">
        <v>48132.017332270501</v>
      </c>
      <c r="S497" s="2">
        <v>48087.736001865604</v>
      </c>
      <c r="T497" s="2">
        <v>47828.1642509632</v>
      </c>
      <c r="U497" s="2">
        <v>47434.185759906497</v>
      </c>
      <c r="V497" s="2">
        <v>47027.544918190702</v>
      </c>
      <c r="W497" s="2">
        <v>46393.889580515002</v>
      </c>
      <c r="X497" s="2">
        <v>45844.825968908597</v>
      </c>
      <c r="Y497" s="2">
        <v>45276.697543967399</v>
      </c>
      <c r="Z497" s="2">
        <v>45271.601970160802</v>
      </c>
      <c r="AA497" s="2">
        <v>45442.9958370729</v>
      </c>
      <c r="AB497" s="2">
        <v>45776.665814476903</v>
      </c>
      <c r="AC497" s="2">
        <v>46016.547387001803</v>
      </c>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row>
    <row r="498" spans="1:60" x14ac:dyDescent="0.25">
      <c r="A498" t="s">
        <v>107</v>
      </c>
      <c r="B498" s="2" t="s">
        <v>137</v>
      </c>
      <c r="C498" s="2" t="s">
        <v>121</v>
      </c>
      <c r="D498" s="2">
        <v>69029.354282028798</v>
      </c>
      <c r="E498" s="2">
        <v>70964.494259130195</v>
      </c>
      <c r="F498" s="2">
        <v>72747.304568568594</v>
      </c>
      <c r="G498" s="2">
        <v>73212.589257361295</v>
      </c>
      <c r="H498" s="2">
        <v>69965.513665878796</v>
      </c>
      <c r="I498" s="2">
        <v>64827.3287205339</v>
      </c>
      <c r="J498" s="2">
        <v>59681.974012495797</v>
      </c>
      <c r="K498" s="2">
        <v>57054.667138548197</v>
      </c>
      <c r="L498" s="2">
        <v>56235.213482248902</v>
      </c>
      <c r="M498" s="2">
        <v>57398.285809059002</v>
      </c>
      <c r="N498" s="2">
        <v>58804.7307059468</v>
      </c>
      <c r="O498" s="2">
        <v>61191.115074635098</v>
      </c>
      <c r="P498" s="2">
        <v>63444.496719626601</v>
      </c>
      <c r="Q498" s="2">
        <v>65270.474516427101</v>
      </c>
      <c r="R498" s="2">
        <v>66723.840684666706</v>
      </c>
      <c r="S498" s="2">
        <v>67782.944545659993</v>
      </c>
      <c r="T498" s="2">
        <v>68482.3781086003</v>
      </c>
      <c r="U498" s="2">
        <v>68680.865811089694</v>
      </c>
      <c r="V498" s="2">
        <v>68721.355368474295</v>
      </c>
      <c r="W498" s="2">
        <v>68686.284625090993</v>
      </c>
      <c r="X498" s="2">
        <v>68797.571843366502</v>
      </c>
      <c r="Y498" s="2">
        <v>68758.297736163702</v>
      </c>
      <c r="Z498" s="2">
        <v>68495.194080155095</v>
      </c>
      <c r="AA498" s="2">
        <v>68260.455764427694</v>
      </c>
      <c r="AB498" s="2">
        <v>67860.072388831904</v>
      </c>
      <c r="AC498" s="2">
        <v>67416.249853824702</v>
      </c>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row>
    <row r="499" spans="1:60" x14ac:dyDescent="0.25">
      <c r="A499" t="s">
        <v>107</v>
      </c>
      <c r="B499" s="2" t="s">
        <v>137</v>
      </c>
      <c r="C499" s="2" t="s">
        <v>122</v>
      </c>
      <c r="D499" s="2">
        <v>87803.769191032203</v>
      </c>
      <c r="E499" s="2">
        <v>91707.274218955601</v>
      </c>
      <c r="F499" s="2">
        <v>93753.744799862499</v>
      </c>
      <c r="G499" s="2">
        <v>95434.597255128203</v>
      </c>
      <c r="H499" s="2">
        <v>95193.642519902394</v>
      </c>
      <c r="I499" s="2">
        <v>89155.793803288805</v>
      </c>
      <c r="J499" s="2">
        <v>82883.333903732506</v>
      </c>
      <c r="K499" s="2">
        <v>78725.351620091402</v>
      </c>
      <c r="L499" s="2">
        <v>76183.689078369498</v>
      </c>
      <c r="M499" s="2">
        <v>76106.042820903793</v>
      </c>
      <c r="N499" s="2">
        <v>76392.954255855206</v>
      </c>
      <c r="O499" s="2">
        <v>76487.133955615194</v>
      </c>
      <c r="P499" s="2">
        <v>77107.377780805604</v>
      </c>
      <c r="Q499" s="2">
        <v>77941.221695640299</v>
      </c>
      <c r="R499" s="2">
        <v>78985.4570597641</v>
      </c>
      <c r="S499" s="2">
        <v>80481.329557463498</v>
      </c>
      <c r="T499" s="2">
        <v>82607.414223227795</v>
      </c>
      <c r="U499" s="2">
        <v>84503.100879336504</v>
      </c>
      <c r="V499" s="2">
        <v>86014.680668883797</v>
      </c>
      <c r="W499" s="2">
        <v>87281.832002289506</v>
      </c>
      <c r="X499" s="2">
        <v>88192.353405920803</v>
      </c>
      <c r="Y499" s="2">
        <v>88921.729039608894</v>
      </c>
      <c r="Z499" s="2">
        <v>89396.212968134307</v>
      </c>
      <c r="AA499" s="2">
        <v>89758.517394583905</v>
      </c>
      <c r="AB499" s="2">
        <v>90059.764370346107</v>
      </c>
      <c r="AC499" s="2">
        <v>90422.352248942101</v>
      </c>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row>
    <row r="500" spans="1:60" x14ac:dyDescent="0.25">
      <c r="A500" t="s">
        <v>107</v>
      </c>
      <c r="B500" s="2" t="s">
        <v>137</v>
      </c>
      <c r="C500" s="2" t="s">
        <v>123</v>
      </c>
      <c r="D500" s="2">
        <v>82816.913545452306</v>
      </c>
      <c r="E500" s="2">
        <v>85122.780460567898</v>
      </c>
      <c r="F500" s="2">
        <v>86496.9131276064</v>
      </c>
      <c r="G500" s="2">
        <v>88065.725866954002</v>
      </c>
      <c r="H500" s="2">
        <v>90465.196879553303</v>
      </c>
      <c r="I500" s="2">
        <v>88947.025148590605</v>
      </c>
      <c r="J500" s="2">
        <v>86703.615299222496</v>
      </c>
      <c r="K500" s="2">
        <v>84576.028617176096</v>
      </c>
      <c r="L500" s="2">
        <v>83162.836787578693</v>
      </c>
      <c r="M500" s="2">
        <v>82469.7755701102</v>
      </c>
      <c r="N500" s="2">
        <v>81765.929228631707</v>
      </c>
      <c r="O500" s="2">
        <v>81202.743224100705</v>
      </c>
      <c r="P500" s="2">
        <v>80728.8681085485</v>
      </c>
      <c r="Q500" s="2">
        <v>80367.831412565196</v>
      </c>
      <c r="R500" s="2">
        <v>80492.694117931998</v>
      </c>
      <c r="S500" s="2">
        <v>80952.528920461205</v>
      </c>
      <c r="T500" s="2">
        <v>81225.402444273306</v>
      </c>
      <c r="U500" s="2">
        <v>81753.072026617199</v>
      </c>
      <c r="V500" s="2">
        <v>82419.131764463804</v>
      </c>
      <c r="W500" s="2">
        <v>83153.972373316894</v>
      </c>
      <c r="X500" s="2">
        <v>84212.623778420602</v>
      </c>
      <c r="Y500" s="2">
        <v>85849.092310123306</v>
      </c>
      <c r="Z500" s="2">
        <v>87430.675909151003</v>
      </c>
      <c r="AA500" s="2">
        <v>88786.374931403596</v>
      </c>
      <c r="AB500" s="2">
        <v>90024.035893366105</v>
      </c>
      <c r="AC500" s="2">
        <v>90920.724449117202</v>
      </c>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row>
    <row r="501" spans="1:60" x14ac:dyDescent="0.25">
      <c r="A501" t="s">
        <v>107</v>
      </c>
      <c r="B501" s="2" t="s">
        <v>137</v>
      </c>
      <c r="C501" s="2" t="s">
        <v>124</v>
      </c>
      <c r="D501" s="2">
        <v>67619.860838193606</v>
      </c>
      <c r="E501" s="2">
        <v>69820.026113292697</v>
      </c>
      <c r="F501" s="2">
        <v>71635.786194916494</v>
      </c>
      <c r="G501" s="2">
        <v>73702.242873352196</v>
      </c>
      <c r="H501" s="2">
        <v>75533.988018032993</v>
      </c>
      <c r="I501" s="2">
        <v>76074.394994799906</v>
      </c>
      <c r="J501" s="2">
        <v>75530.369461531795</v>
      </c>
      <c r="K501" s="2">
        <v>75461.714535163395</v>
      </c>
      <c r="L501" s="2">
        <v>75517.356881864805</v>
      </c>
      <c r="M501" s="2">
        <v>76355.492121742893</v>
      </c>
      <c r="N501" s="2">
        <v>76738.647048152401</v>
      </c>
      <c r="O501" s="2">
        <v>77163.283910251805</v>
      </c>
      <c r="P501" s="2">
        <v>77136.452276686599</v>
      </c>
      <c r="Q501" s="2">
        <v>77060.864005958298</v>
      </c>
      <c r="R501" s="2">
        <v>76809.648233888103</v>
      </c>
      <c r="S501" s="2">
        <v>76605.185988733603</v>
      </c>
      <c r="T501" s="2">
        <v>76404.228990308096</v>
      </c>
      <c r="U501" s="2">
        <v>76110.602396545306</v>
      </c>
      <c r="V501" s="2">
        <v>75862.368050982201</v>
      </c>
      <c r="W501" s="2">
        <v>75906.912087264296</v>
      </c>
      <c r="X501" s="2">
        <v>76152.857772277406</v>
      </c>
      <c r="Y501" s="2">
        <v>76338.198102399503</v>
      </c>
      <c r="Z501" s="2">
        <v>76806.738839230195</v>
      </c>
      <c r="AA501" s="2">
        <v>77434.094698490197</v>
      </c>
      <c r="AB501" s="2">
        <v>78118.479505564101</v>
      </c>
      <c r="AC501" s="2">
        <v>79031.910829676199</v>
      </c>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row>
    <row r="502" spans="1:60" x14ac:dyDescent="0.25">
      <c r="A502" t="s">
        <v>107</v>
      </c>
      <c r="B502" s="2" t="s">
        <v>137</v>
      </c>
      <c r="C502" s="2" t="s">
        <v>125</v>
      </c>
      <c r="D502" s="2">
        <v>62482.765980734097</v>
      </c>
      <c r="E502" s="2">
        <v>61527.904708893897</v>
      </c>
      <c r="F502" s="2">
        <v>60625.078070021998</v>
      </c>
      <c r="G502" s="2">
        <v>60418.2771321584</v>
      </c>
      <c r="H502" s="2">
        <v>61126.740910664703</v>
      </c>
      <c r="I502" s="2">
        <v>61933.342060581199</v>
      </c>
      <c r="J502" s="2">
        <v>62676.244918991099</v>
      </c>
      <c r="K502" s="2">
        <v>64085.330322734</v>
      </c>
      <c r="L502" s="2">
        <v>65598.147708407399</v>
      </c>
      <c r="M502" s="2">
        <v>66825.559568765704</v>
      </c>
      <c r="N502" s="2">
        <v>67875.560116274399</v>
      </c>
      <c r="O502" s="2">
        <v>68488.2788030948</v>
      </c>
      <c r="P502" s="2">
        <v>69049.174573033</v>
      </c>
      <c r="Q502" s="2">
        <v>69473.113844242704</v>
      </c>
      <c r="R502" s="2">
        <v>70150.156480357502</v>
      </c>
      <c r="S502" s="2">
        <v>70551.619331130496</v>
      </c>
      <c r="T502" s="2">
        <v>70949.153679379102</v>
      </c>
      <c r="U502" s="2">
        <v>70961.140016749996</v>
      </c>
      <c r="V502" s="2">
        <v>70930.008639639505</v>
      </c>
      <c r="W502" s="2">
        <v>70735.611554136602</v>
      </c>
      <c r="X502" s="2">
        <v>70526.508051284094</v>
      </c>
      <c r="Y502" s="2">
        <v>70345.500698623597</v>
      </c>
      <c r="Z502" s="2">
        <v>70134.190797119998</v>
      </c>
      <c r="AA502" s="2">
        <v>69982.371163714895</v>
      </c>
      <c r="AB502" s="2">
        <v>70073.892660498299</v>
      </c>
      <c r="AC502" s="2">
        <v>70324.561394139193</v>
      </c>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row>
    <row r="503" spans="1:60" x14ac:dyDescent="0.25">
      <c r="A503" t="s">
        <v>107</v>
      </c>
      <c r="B503" s="2" t="s">
        <v>137</v>
      </c>
      <c r="C503" s="2" t="s">
        <v>126</v>
      </c>
      <c r="D503" s="2">
        <v>57117.634794556201</v>
      </c>
      <c r="E503" s="2">
        <v>58924.130711435799</v>
      </c>
      <c r="F503" s="2">
        <v>59862.904747378401</v>
      </c>
      <c r="G503" s="2">
        <v>60143.353557663999</v>
      </c>
      <c r="H503" s="2">
        <v>60283.463671372898</v>
      </c>
      <c r="I503" s="2">
        <v>58561.853486472297</v>
      </c>
      <c r="J503" s="2">
        <v>56984.358074331903</v>
      </c>
      <c r="K503" s="2">
        <v>55869.413314380399</v>
      </c>
      <c r="L503" s="2">
        <v>55468.478688715397</v>
      </c>
      <c r="M503" s="2">
        <v>55924.838709903299</v>
      </c>
      <c r="N503" s="2">
        <v>56951.685407251498</v>
      </c>
      <c r="O503" s="2">
        <v>58173.712836890401</v>
      </c>
      <c r="P503" s="2">
        <v>59754.181829940797</v>
      </c>
      <c r="Q503" s="2">
        <v>61266.230912052</v>
      </c>
      <c r="R503" s="2">
        <v>62354.811180007098</v>
      </c>
      <c r="S503" s="2">
        <v>63294.376846354397</v>
      </c>
      <c r="T503" s="2">
        <v>63850.897924592296</v>
      </c>
      <c r="U503" s="2">
        <v>64287.594320430297</v>
      </c>
      <c r="V503" s="2">
        <v>64635.928765309</v>
      </c>
      <c r="W503" s="2">
        <v>65189.611988200297</v>
      </c>
      <c r="X503" s="2">
        <v>65483.796851824503</v>
      </c>
      <c r="Y503" s="2">
        <v>65785.224299489506</v>
      </c>
      <c r="Z503" s="2">
        <v>65815.372072834696</v>
      </c>
      <c r="AA503" s="2">
        <v>65827.863496749298</v>
      </c>
      <c r="AB503" s="2">
        <v>65715.398844313895</v>
      </c>
      <c r="AC503" s="2">
        <v>65582.764788953806</v>
      </c>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row>
    <row r="504" spans="1:60" x14ac:dyDescent="0.25">
      <c r="A504" t="s">
        <v>107</v>
      </c>
      <c r="B504" s="2" t="s">
        <v>137</v>
      </c>
      <c r="C504" s="2" t="s">
        <v>127</v>
      </c>
      <c r="D504" s="2">
        <v>54135.3093352941</v>
      </c>
      <c r="E504" s="2">
        <v>53430.911455871297</v>
      </c>
      <c r="F504" s="2">
        <v>52831.338268795298</v>
      </c>
      <c r="G504" s="2">
        <v>52534.745653772603</v>
      </c>
      <c r="H504" s="2">
        <v>53249.970210199201</v>
      </c>
      <c r="I504" s="2">
        <v>54561.759361663899</v>
      </c>
      <c r="J504" s="2">
        <v>55892.365006877102</v>
      </c>
      <c r="K504" s="2">
        <v>56641.719361760603</v>
      </c>
      <c r="L504" s="2">
        <v>56790.137359575398</v>
      </c>
      <c r="M504" s="2">
        <v>56632.273009183496</v>
      </c>
      <c r="N504" s="2">
        <v>55319.956085647304</v>
      </c>
      <c r="O504" s="2">
        <v>54215.233932805902</v>
      </c>
      <c r="P504" s="2">
        <v>53466.4890004755</v>
      </c>
      <c r="Q504" s="2">
        <v>53230.201545507101</v>
      </c>
      <c r="R504" s="2">
        <v>53667.5065088548</v>
      </c>
      <c r="S504" s="2">
        <v>54636.187092691798</v>
      </c>
      <c r="T504" s="2">
        <v>55805.878921282601</v>
      </c>
      <c r="U504" s="2">
        <v>57255.293660394003</v>
      </c>
      <c r="V504" s="2">
        <v>58640.882903149002</v>
      </c>
      <c r="W504" s="2">
        <v>59644.199860189401</v>
      </c>
      <c r="X504" s="2">
        <v>60473.694238927601</v>
      </c>
      <c r="Y504" s="2">
        <v>60962.765621381601</v>
      </c>
      <c r="Z504" s="2">
        <v>61356.2848366533</v>
      </c>
      <c r="AA504" s="2">
        <v>61700.292167137501</v>
      </c>
      <c r="AB504" s="2">
        <v>62239.299902652601</v>
      </c>
      <c r="AC504" s="2">
        <v>62539.239048664604</v>
      </c>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row>
    <row r="505" spans="1:60" x14ac:dyDescent="0.25">
      <c r="A505" t="s">
        <v>107</v>
      </c>
      <c r="B505" s="2" t="s">
        <v>137</v>
      </c>
      <c r="C505" s="2" t="s">
        <v>128</v>
      </c>
      <c r="D505" s="2">
        <v>49819.286881316199</v>
      </c>
      <c r="E505" s="2">
        <v>50742.810643149001</v>
      </c>
      <c r="F505" s="2">
        <v>51387.3912577929</v>
      </c>
      <c r="G505" s="2">
        <v>52206.839178851398</v>
      </c>
      <c r="H505" s="2">
        <v>52702.998188692101</v>
      </c>
      <c r="I505" s="2">
        <v>52065.085075173498</v>
      </c>
      <c r="J505" s="2">
        <v>51050.3717547333</v>
      </c>
      <c r="K505" s="2">
        <v>50366.161060767998</v>
      </c>
      <c r="L505" s="2">
        <v>50157.868104975401</v>
      </c>
      <c r="M505" s="2">
        <v>50683.301588131901</v>
      </c>
      <c r="N505" s="2">
        <v>52109.650815760797</v>
      </c>
      <c r="O505" s="2">
        <v>53603.506024811402</v>
      </c>
      <c r="P505" s="2">
        <v>54449.955148775203</v>
      </c>
      <c r="Q505" s="2">
        <v>54703.421437187899</v>
      </c>
      <c r="R505" s="2">
        <v>54570.877680451202</v>
      </c>
      <c r="S505" s="2">
        <v>53451.667019118198</v>
      </c>
      <c r="T505" s="2">
        <v>52482.105578798299</v>
      </c>
      <c r="U505" s="2">
        <v>51850.625588610201</v>
      </c>
      <c r="V505" s="2">
        <v>51665.972696143297</v>
      </c>
      <c r="W505" s="2">
        <v>52090.695633419797</v>
      </c>
      <c r="X505" s="2">
        <v>52983.111902589997</v>
      </c>
      <c r="Y505" s="2">
        <v>54087.089206483797</v>
      </c>
      <c r="Z505" s="2">
        <v>55450.3126999503</v>
      </c>
      <c r="AA505" s="2">
        <v>56761.5360862339</v>
      </c>
      <c r="AB505" s="2">
        <v>57741.731476305598</v>
      </c>
      <c r="AC505" s="2">
        <v>58547.484847052503</v>
      </c>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row>
    <row r="506" spans="1:60" x14ac:dyDescent="0.25">
      <c r="A506" t="s">
        <v>107</v>
      </c>
      <c r="B506" s="2" t="s">
        <v>137</v>
      </c>
      <c r="C506" s="2" t="s">
        <v>129</v>
      </c>
      <c r="D506" s="2">
        <v>42996.221910691602</v>
      </c>
      <c r="E506" s="2">
        <v>44181.0371537381</v>
      </c>
      <c r="F506" s="2">
        <v>44900.896257641602</v>
      </c>
      <c r="G506" s="2">
        <v>45701.8259210455</v>
      </c>
      <c r="H506" s="2">
        <v>47110.657088686799</v>
      </c>
      <c r="I506" s="2">
        <v>47688.554176244099</v>
      </c>
      <c r="J506" s="2">
        <v>48354.954240682397</v>
      </c>
      <c r="K506" s="2">
        <v>48985.2358714359</v>
      </c>
      <c r="L506" s="2">
        <v>49690.610234197396</v>
      </c>
      <c r="M506" s="2">
        <v>49715.048771109599</v>
      </c>
      <c r="N506" s="2">
        <v>49359.823440655397</v>
      </c>
      <c r="O506" s="2">
        <v>48746.329531110001</v>
      </c>
      <c r="P506" s="2">
        <v>48342.359926727499</v>
      </c>
      <c r="Q506" s="2">
        <v>48294.1733996209</v>
      </c>
      <c r="R506" s="2">
        <v>48815.022491142197</v>
      </c>
      <c r="S506" s="2">
        <v>50165.854772942599</v>
      </c>
      <c r="T506" s="2">
        <v>51563.402457263801</v>
      </c>
      <c r="U506" s="2">
        <v>52348.156728863098</v>
      </c>
      <c r="V506" s="2">
        <v>52616.341263555099</v>
      </c>
      <c r="W506" s="2">
        <v>52506.9221137856</v>
      </c>
      <c r="X506" s="2">
        <v>51520.327821983803</v>
      </c>
      <c r="Y506" s="2">
        <v>50658.774109091901</v>
      </c>
      <c r="Z506" s="2">
        <v>50138.068366807398</v>
      </c>
      <c r="AA506" s="2">
        <v>50016.186975778801</v>
      </c>
      <c r="AB506" s="2">
        <v>50458.071159657302</v>
      </c>
      <c r="AC506" s="2">
        <v>51318.645518661797</v>
      </c>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row>
    <row r="507" spans="1:60" x14ac:dyDescent="0.25">
      <c r="A507" t="s">
        <v>107</v>
      </c>
      <c r="B507" s="2" t="s">
        <v>137</v>
      </c>
      <c r="C507" s="2" t="s">
        <v>130</v>
      </c>
      <c r="D507" s="2">
        <v>38903.717210134702</v>
      </c>
      <c r="E507" s="2">
        <v>38457.735215393201</v>
      </c>
      <c r="F507" s="2">
        <v>38442.678492423896</v>
      </c>
      <c r="G507" s="2">
        <v>38723.9388674695</v>
      </c>
      <c r="H507" s="2">
        <v>39826.027698161699</v>
      </c>
      <c r="I507" s="2">
        <v>40584.633597951899</v>
      </c>
      <c r="J507" s="2">
        <v>41733.447666207598</v>
      </c>
      <c r="K507" s="2">
        <v>42534.337066353197</v>
      </c>
      <c r="L507" s="2">
        <v>43180.673112481003</v>
      </c>
      <c r="M507" s="2">
        <v>43805.090483799402</v>
      </c>
      <c r="N507" s="2">
        <v>44533.3165668781</v>
      </c>
      <c r="O507" s="2">
        <v>45387.028312146598</v>
      </c>
      <c r="P507" s="2">
        <v>46127.185095271903</v>
      </c>
      <c r="Q507" s="2">
        <v>46870.459000614603</v>
      </c>
      <c r="R507" s="2">
        <v>46940.033910889302</v>
      </c>
      <c r="S507" s="2">
        <v>46688.468521089002</v>
      </c>
      <c r="T507" s="2">
        <v>46198.520829774898</v>
      </c>
      <c r="U507" s="2">
        <v>45892.247687082199</v>
      </c>
      <c r="V507" s="2">
        <v>45903.784914312302</v>
      </c>
      <c r="W507" s="2">
        <v>46414.691154143598</v>
      </c>
      <c r="X507" s="2">
        <v>47656.168217053098</v>
      </c>
      <c r="Y507" s="2">
        <v>48934.420102431701</v>
      </c>
      <c r="Z507" s="2">
        <v>49666.856197834903</v>
      </c>
      <c r="AA507" s="2">
        <v>49954.249055076099</v>
      </c>
      <c r="AB507" s="2">
        <v>49893.513002562198</v>
      </c>
      <c r="AC507" s="2">
        <v>49059.376550145898</v>
      </c>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row>
    <row r="508" spans="1:60" x14ac:dyDescent="0.25">
      <c r="A508" t="s">
        <v>107</v>
      </c>
      <c r="B508" s="2" t="s">
        <v>137</v>
      </c>
      <c r="C508" s="2" t="s">
        <v>131</v>
      </c>
      <c r="D508" s="2">
        <v>29676.964983553698</v>
      </c>
      <c r="E508" s="2">
        <v>31775.811449238201</v>
      </c>
      <c r="F508" s="2">
        <v>33557.963681668502</v>
      </c>
      <c r="G508" s="2">
        <v>34391.366773970403</v>
      </c>
      <c r="H508" s="2">
        <v>35715.176715041802</v>
      </c>
      <c r="I508" s="2">
        <v>36347.018725335402</v>
      </c>
      <c r="J508" s="2">
        <v>35714.231125057602</v>
      </c>
      <c r="K508" s="2">
        <v>35814.909037737802</v>
      </c>
      <c r="L508" s="2">
        <v>36205.626639066999</v>
      </c>
      <c r="M508" s="2">
        <v>36813.051788716803</v>
      </c>
      <c r="N508" s="2">
        <v>37609.331788651703</v>
      </c>
      <c r="O508" s="2">
        <v>38813.753572150999</v>
      </c>
      <c r="P508" s="2">
        <v>39681.947551167403</v>
      </c>
      <c r="Q508" s="2">
        <v>40352.169867285898</v>
      </c>
      <c r="R508" s="2">
        <v>40987.767878156803</v>
      </c>
      <c r="S508" s="2">
        <v>41719.871007053</v>
      </c>
      <c r="T508" s="2">
        <v>42541.680702477301</v>
      </c>
      <c r="U508" s="2">
        <v>43267.597743156402</v>
      </c>
      <c r="V508" s="2">
        <v>43989.774652914697</v>
      </c>
      <c r="W508" s="2">
        <v>44094.770643129901</v>
      </c>
      <c r="X508" s="2">
        <v>43903.373161094001</v>
      </c>
      <c r="Y508" s="2">
        <v>43494.696981544002</v>
      </c>
      <c r="Z508" s="2">
        <v>43256.458945452199</v>
      </c>
      <c r="AA508" s="2">
        <v>43315.113286257103</v>
      </c>
      <c r="AB508" s="2">
        <v>43834.478321668998</v>
      </c>
      <c r="AC508" s="2">
        <v>45006.3067606228</v>
      </c>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row>
    <row r="509" spans="1:60" x14ac:dyDescent="0.25">
      <c r="A509" t="s">
        <v>107</v>
      </c>
      <c r="B509" s="2" t="s">
        <v>137</v>
      </c>
      <c r="C509" s="2" t="s">
        <v>132</v>
      </c>
      <c r="D509" s="2">
        <v>21894.999260459801</v>
      </c>
      <c r="E509" s="2">
        <v>22501.397026291601</v>
      </c>
      <c r="F509" s="2">
        <v>23057.7467539545</v>
      </c>
      <c r="G509" s="2">
        <v>24118.468258524001</v>
      </c>
      <c r="H509" s="2">
        <v>25490.7089840712</v>
      </c>
      <c r="I509" s="2">
        <v>26765.095462062</v>
      </c>
      <c r="J509" s="2">
        <v>28622.01448989</v>
      </c>
      <c r="K509" s="2">
        <v>30246.7981245503</v>
      </c>
      <c r="L509" s="2">
        <v>31090.684279667799</v>
      </c>
      <c r="M509" s="2">
        <v>31879.601683184901</v>
      </c>
      <c r="N509" s="2">
        <v>32548.876310804601</v>
      </c>
      <c r="O509" s="2">
        <v>32180.8575015284</v>
      </c>
      <c r="P509" s="2">
        <v>32394.1343530005</v>
      </c>
      <c r="Q509" s="2">
        <v>32852.835475147098</v>
      </c>
      <c r="R509" s="2">
        <v>33452.907851355398</v>
      </c>
      <c r="S509" s="2">
        <v>34222.308881001401</v>
      </c>
      <c r="T509" s="2">
        <v>35333.8840676318</v>
      </c>
      <c r="U509" s="2">
        <v>36169.105279342701</v>
      </c>
      <c r="V509" s="2">
        <v>36826.255007938897</v>
      </c>
      <c r="W509" s="2">
        <v>37466.922101883603</v>
      </c>
      <c r="X509" s="2">
        <v>38186.715315265799</v>
      </c>
      <c r="Y509" s="2">
        <v>38980.159777681998</v>
      </c>
      <c r="Z509" s="2">
        <v>39697.439340667297</v>
      </c>
      <c r="AA509" s="2">
        <v>40405.915289634802</v>
      </c>
      <c r="AB509" s="2">
        <v>40558.709642227703</v>
      </c>
      <c r="AC509" s="2">
        <v>40449.658526064697</v>
      </c>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row>
    <row r="510" spans="1:60" x14ac:dyDescent="0.25">
      <c r="A510" t="s">
        <v>107</v>
      </c>
      <c r="B510" s="2" t="s">
        <v>137</v>
      </c>
      <c r="C510" s="2" t="s">
        <v>133</v>
      </c>
      <c r="D510" s="2">
        <v>15643.9712712111</v>
      </c>
      <c r="E510" s="2">
        <v>16000.9805105838</v>
      </c>
      <c r="F510" s="2">
        <v>16410.386212606802</v>
      </c>
      <c r="G510" s="2">
        <v>16857.972410344901</v>
      </c>
      <c r="H510" s="2">
        <v>17443.280519997501</v>
      </c>
      <c r="I510" s="2">
        <v>17979.707292228701</v>
      </c>
      <c r="J510" s="2">
        <v>18478.637274564098</v>
      </c>
      <c r="K510" s="2">
        <v>18975.447932707</v>
      </c>
      <c r="L510" s="2">
        <v>19905.9314727659</v>
      </c>
      <c r="M510" s="2">
        <v>20959.073721978501</v>
      </c>
      <c r="N510" s="2">
        <v>22084.9563116594</v>
      </c>
      <c r="O510" s="2">
        <v>23720.416015853199</v>
      </c>
      <c r="P510" s="2">
        <v>25143.1117552545</v>
      </c>
      <c r="Q510" s="2">
        <v>25931.274881919999</v>
      </c>
      <c r="R510" s="2">
        <v>26671.2224886109</v>
      </c>
      <c r="S510" s="2">
        <v>27307.683393738102</v>
      </c>
      <c r="T510" s="2">
        <v>27110.994624168299</v>
      </c>
      <c r="U510" s="2">
        <v>27379.543195861901</v>
      </c>
      <c r="V510" s="2">
        <v>27853.425118327599</v>
      </c>
      <c r="W510" s="2">
        <v>28436.257812519201</v>
      </c>
      <c r="X510" s="2">
        <v>29159.992484631701</v>
      </c>
      <c r="Y510" s="2">
        <v>30140.640630867601</v>
      </c>
      <c r="Z510" s="2">
        <v>30919.1246689418</v>
      </c>
      <c r="AA510" s="2">
        <v>31551.452191740598</v>
      </c>
      <c r="AB510" s="2">
        <v>32188.396552015402</v>
      </c>
      <c r="AC510" s="2">
        <v>32899.6865323397</v>
      </c>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row>
    <row r="511" spans="1:60" x14ac:dyDescent="0.25">
      <c r="A511" t="s">
        <v>107</v>
      </c>
      <c r="B511" s="2" t="s">
        <v>137</v>
      </c>
      <c r="C511" s="2" t="s">
        <v>134</v>
      </c>
      <c r="D511" s="2">
        <v>15350.3306511603</v>
      </c>
      <c r="E511" s="2">
        <v>15503.287341144</v>
      </c>
      <c r="F511" s="2">
        <v>15623.740567831999</v>
      </c>
      <c r="G511" s="2">
        <v>15723.935681421401</v>
      </c>
      <c r="H511" s="2">
        <v>15950.763639200401</v>
      </c>
      <c r="I511" s="2">
        <v>16368.729461589601</v>
      </c>
      <c r="J511" s="2">
        <v>16816.907723772802</v>
      </c>
      <c r="K511" s="2">
        <v>17318.902736367501</v>
      </c>
      <c r="L511" s="2">
        <v>17853.9444149878</v>
      </c>
      <c r="M511" s="2">
        <v>18374.768017222701</v>
      </c>
      <c r="N511" s="2">
        <v>19008.9723303184</v>
      </c>
      <c r="O511" s="2">
        <v>19622.1433967554</v>
      </c>
      <c r="P511" s="2">
        <v>20256.755837527598</v>
      </c>
      <c r="Q511" s="2">
        <v>21212.076424475399</v>
      </c>
      <c r="R511" s="2">
        <v>22231.659779611899</v>
      </c>
      <c r="S511" s="2">
        <v>23380.606744866702</v>
      </c>
      <c r="T511" s="2">
        <v>24874.655547412302</v>
      </c>
      <c r="U511" s="2">
        <v>26205.0969805895</v>
      </c>
      <c r="V511" s="2">
        <v>27356.595244574601</v>
      </c>
      <c r="W511" s="2">
        <v>28491.834277978702</v>
      </c>
      <c r="X511" s="2">
        <v>29641.6434346059</v>
      </c>
      <c r="Y511" s="2">
        <v>30506.3668964514</v>
      </c>
      <c r="Z511" s="2">
        <v>31547.136705424</v>
      </c>
      <c r="AA511" s="2">
        <v>32569.075632951099</v>
      </c>
      <c r="AB511" s="2">
        <v>33652.618403968001</v>
      </c>
      <c r="AC511" s="2">
        <v>34834.451943268701</v>
      </c>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row>
    <row r="512" spans="1:60" x14ac:dyDescent="0.25">
      <c r="A512" t="s">
        <v>107</v>
      </c>
      <c r="B512" s="2" t="s">
        <v>138</v>
      </c>
      <c r="C512" s="2" t="s">
        <v>117</v>
      </c>
      <c r="D512" s="2">
        <v>102.01678681051099</v>
      </c>
      <c r="E512" s="2">
        <v>106.645412832879</v>
      </c>
      <c r="F512" s="2">
        <v>106.99666005506</v>
      </c>
      <c r="G512" s="2">
        <v>109.427057565748</v>
      </c>
      <c r="H512" s="2">
        <v>108.098246068232</v>
      </c>
      <c r="I512" s="2">
        <v>105.261602257543</v>
      </c>
      <c r="J512" s="2">
        <v>99.386212851386901</v>
      </c>
      <c r="K512" s="2">
        <v>98.690467104784503</v>
      </c>
      <c r="L512" s="2">
        <v>98.490429319860993</v>
      </c>
      <c r="M512" s="2">
        <v>101.194517420016</v>
      </c>
      <c r="N512" s="2">
        <v>102.481135836929</v>
      </c>
      <c r="O512" s="2">
        <v>103.806384400398</v>
      </c>
      <c r="P512" s="2">
        <v>104.79674285906199</v>
      </c>
      <c r="Q512" s="2">
        <v>105.306436339322</v>
      </c>
      <c r="R512" s="2">
        <v>105.827605684687</v>
      </c>
      <c r="S512" s="2">
        <v>106.647644469154</v>
      </c>
      <c r="T512" s="2">
        <v>107.809779893589</v>
      </c>
      <c r="U512" s="2">
        <v>109.31671774168601</v>
      </c>
      <c r="V512" s="2">
        <v>111.14778954518</v>
      </c>
      <c r="W512" s="2">
        <v>113.29113514948401</v>
      </c>
      <c r="X512" s="2">
        <v>115.69759846810101</v>
      </c>
      <c r="Y512" s="2">
        <v>118.57870780527099</v>
      </c>
      <c r="Z512" s="2">
        <v>121.650504128257</v>
      </c>
      <c r="AA512" s="2">
        <v>124.959259548167</v>
      </c>
      <c r="AB512" s="2">
        <v>128.36532536397399</v>
      </c>
      <c r="AC512" s="2">
        <v>131.99932512737601</v>
      </c>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row>
    <row r="513" spans="1:60" x14ac:dyDescent="0.25">
      <c r="A513" t="s">
        <v>107</v>
      </c>
      <c r="B513" s="2" t="s">
        <v>138</v>
      </c>
      <c r="C513" s="2" t="s">
        <v>118</v>
      </c>
      <c r="D513" s="2">
        <v>95.742931382431493</v>
      </c>
      <c r="E513" s="2">
        <v>101.35360951093099</v>
      </c>
      <c r="F513" s="2">
        <v>104.43880964157999</v>
      </c>
      <c r="G513" s="2">
        <v>106.550531587782</v>
      </c>
      <c r="H513" s="2">
        <v>110.86704212576799</v>
      </c>
      <c r="I513" s="2">
        <v>109.235236786755</v>
      </c>
      <c r="J513" s="2">
        <v>109.611009802423</v>
      </c>
      <c r="K513" s="2">
        <v>107.031365370993</v>
      </c>
      <c r="L513" s="2">
        <v>106.10475676906201</v>
      </c>
      <c r="M513" s="2">
        <v>102.641289900489</v>
      </c>
      <c r="N513" s="2">
        <v>101.82713277361999</v>
      </c>
      <c r="O513" s="2">
        <v>99.560605261347803</v>
      </c>
      <c r="P513" s="2">
        <v>100.640013738421</v>
      </c>
      <c r="Q513" s="2">
        <v>101.732141642827</v>
      </c>
      <c r="R513" s="2">
        <v>104.314196918251</v>
      </c>
      <c r="S513" s="2">
        <v>105.949500861264</v>
      </c>
      <c r="T513" s="2">
        <v>107.860203882227</v>
      </c>
      <c r="U513" s="2">
        <v>108.967905422412</v>
      </c>
      <c r="V513" s="2">
        <v>109.815770424961</v>
      </c>
      <c r="W513" s="2">
        <v>110.617087548418</v>
      </c>
      <c r="X513" s="2">
        <v>111.716691202497</v>
      </c>
      <c r="Y513" s="2">
        <v>113.016719514565</v>
      </c>
      <c r="Z513" s="2">
        <v>114.70513708148</v>
      </c>
      <c r="AA513" s="2">
        <v>116.592483390951</v>
      </c>
      <c r="AB513" s="2">
        <v>118.796826195888</v>
      </c>
      <c r="AC513" s="2">
        <v>121.232336756702</v>
      </c>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row>
    <row r="514" spans="1:60" x14ac:dyDescent="0.25">
      <c r="A514" t="s">
        <v>107</v>
      </c>
      <c r="B514" s="2" t="s">
        <v>138</v>
      </c>
      <c r="C514" s="2" t="s">
        <v>119</v>
      </c>
      <c r="D514" s="2">
        <v>275.851767660505</v>
      </c>
      <c r="E514" s="2">
        <v>283.14345873254899</v>
      </c>
      <c r="F514" s="2">
        <v>290.453322989963</v>
      </c>
      <c r="G514" s="2">
        <v>308.95905621217202</v>
      </c>
      <c r="H514" s="2">
        <v>315.249476433334</v>
      </c>
      <c r="I514" s="2">
        <v>315.31436842196399</v>
      </c>
      <c r="J514" s="2">
        <v>308.72232305931402</v>
      </c>
      <c r="K514" s="2">
        <v>301.31752323700601</v>
      </c>
      <c r="L514" s="2">
        <v>292.03288923707601</v>
      </c>
      <c r="M514" s="2">
        <v>287.35729344259499</v>
      </c>
      <c r="N514" s="2">
        <v>282.820623748961</v>
      </c>
      <c r="O514" s="2">
        <v>281.890416289982</v>
      </c>
      <c r="P514" s="2">
        <v>279.044396159862</v>
      </c>
      <c r="Q514" s="2">
        <v>277.44048738473202</v>
      </c>
      <c r="R514" s="2">
        <v>272.65028408885502</v>
      </c>
      <c r="S514" s="2">
        <v>269.99300129363598</v>
      </c>
      <c r="T514" s="2">
        <v>266.24592059692202</v>
      </c>
      <c r="U514" s="2">
        <v>267.533167146788</v>
      </c>
      <c r="V514" s="2">
        <v>270.00902771616302</v>
      </c>
      <c r="W514" s="2">
        <v>274.37774523659198</v>
      </c>
      <c r="X514" s="2">
        <v>277.60487269248898</v>
      </c>
      <c r="Y514" s="2">
        <v>282.00406020974202</v>
      </c>
      <c r="Z514" s="2">
        <v>284.65032804803502</v>
      </c>
      <c r="AA514" s="2">
        <v>286.46955772776499</v>
      </c>
      <c r="AB514" s="2">
        <v>288.41268180951403</v>
      </c>
      <c r="AC514" s="2">
        <v>290.89332629101398</v>
      </c>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row>
    <row r="515" spans="1:60" x14ac:dyDescent="0.25">
      <c r="A515" t="s">
        <v>107</v>
      </c>
      <c r="B515" s="2" t="s">
        <v>138</v>
      </c>
      <c r="C515" s="2" t="s">
        <v>120</v>
      </c>
      <c r="D515" s="2">
        <v>2058.7639095998502</v>
      </c>
      <c r="E515" s="2">
        <v>2002.58401730166</v>
      </c>
      <c r="F515" s="2">
        <v>2073.4050067356802</v>
      </c>
      <c r="G515" s="2">
        <v>2095.8586645053401</v>
      </c>
      <c r="H515" s="2">
        <v>2036.6214155738201</v>
      </c>
      <c r="I515" s="2">
        <v>1784.2875291381399</v>
      </c>
      <c r="J515" s="2">
        <v>1671.1359383822801</v>
      </c>
      <c r="K515" s="2">
        <v>1686.2216350686699</v>
      </c>
      <c r="L515" s="2">
        <v>1776.40191682405</v>
      </c>
      <c r="M515" s="2">
        <v>1868.9631687998501</v>
      </c>
      <c r="N515" s="2">
        <v>1925.58431171864</v>
      </c>
      <c r="O515" s="2">
        <v>1946.4895199433599</v>
      </c>
      <c r="P515" s="2">
        <v>1942.6568161416001</v>
      </c>
      <c r="Q515" s="2">
        <v>1924.1745311667401</v>
      </c>
      <c r="R515" s="2">
        <v>1918.63227060088</v>
      </c>
      <c r="S515" s="2">
        <v>1919.1206367638499</v>
      </c>
      <c r="T515" s="2">
        <v>1917.08352225558</v>
      </c>
      <c r="U515" s="2">
        <v>1913.6890821049701</v>
      </c>
      <c r="V515" s="2">
        <v>1913.36739561382</v>
      </c>
      <c r="W515" s="2">
        <v>1899.6953693550599</v>
      </c>
      <c r="X515" s="2">
        <v>1889.39308777983</v>
      </c>
      <c r="Y515" s="2">
        <v>1880.8041299021299</v>
      </c>
      <c r="Z515" s="2">
        <v>1892.7771045540601</v>
      </c>
      <c r="AA515" s="2">
        <v>1913.2633951232101</v>
      </c>
      <c r="AB515" s="2">
        <v>1938.4102447671401</v>
      </c>
      <c r="AC515" s="2">
        <v>1961.99519770291</v>
      </c>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row>
    <row r="516" spans="1:60" x14ac:dyDescent="0.25">
      <c r="A516" t="s">
        <v>107</v>
      </c>
      <c r="B516" s="2" t="s">
        <v>138</v>
      </c>
      <c r="C516" s="2" t="s">
        <v>121</v>
      </c>
      <c r="D516" s="2">
        <v>4322.6717937016001</v>
      </c>
      <c r="E516" s="2">
        <v>4552.19492653619</v>
      </c>
      <c r="F516" s="2">
        <v>4636.3882402407098</v>
      </c>
      <c r="G516" s="2">
        <v>4701.9710824752701</v>
      </c>
      <c r="H516" s="2">
        <v>4463.8724101162798</v>
      </c>
      <c r="I516" s="2">
        <v>4065.8569535937299</v>
      </c>
      <c r="J516" s="2">
        <v>3674.8011093627501</v>
      </c>
      <c r="K516" s="2">
        <v>3444.4729928881802</v>
      </c>
      <c r="L516" s="2">
        <v>3312.7191200981601</v>
      </c>
      <c r="M516" s="2">
        <v>3344.6075070962202</v>
      </c>
      <c r="N516" s="2">
        <v>3407.1975747870902</v>
      </c>
      <c r="O516" s="2">
        <v>3531.1331657037899</v>
      </c>
      <c r="P516" s="2">
        <v>3647.4912259144598</v>
      </c>
      <c r="Q516" s="2">
        <v>3748.2194729952198</v>
      </c>
      <c r="R516" s="2">
        <v>3836.22538961276</v>
      </c>
      <c r="S516" s="2">
        <v>3912.1033298007701</v>
      </c>
      <c r="T516" s="2">
        <v>3972.5417675614999</v>
      </c>
      <c r="U516" s="2">
        <v>4016.1133690790698</v>
      </c>
      <c r="V516" s="2">
        <v>4047.8253230055402</v>
      </c>
      <c r="W516" s="2">
        <v>4073.1569098401201</v>
      </c>
      <c r="X516" s="2">
        <v>4107.6788576087201</v>
      </c>
      <c r="Y516" s="2">
        <v>4131.34567145236</v>
      </c>
      <c r="Z516" s="2">
        <v>4140.8828294497198</v>
      </c>
      <c r="AA516" s="2">
        <v>4155.2875712113</v>
      </c>
      <c r="AB516" s="2">
        <v>4156.3628823129602</v>
      </c>
      <c r="AC516" s="2">
        <v>4159.57043126598</v>
      </c>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row>
    <row r="517" spans="1:60" x14ac:dyDescent="0.25">
      <c r="A517" t="s">
        <v>107</v>
      </c>
      <c r="B517" s="2" t="s">
        <v>138</v>
      </c>
      <c r="C517" s="2" t="s">
        <v>122</v>
      </c>
      <c r="D517" s="2">
        <v>2978.44261683984</v>
      </c>
      <c r="E517" s="2">
        <v>3113.9039864809001</v>
      </c>
      <c r="F517" s="2">
        <v>3196.5140166481001</v>
      </c>
      <c r="G517" s="2">
        <v>3252.1761700250199</v>
      </c>
      <c r="H517" s="2">
        <v>3226.2914414122401</v>
      </c>
      <c r="I517" s="2">
        <v>2986.4529936444001</v>
      </c>
      <c r="J517" s="2">
        <v>2754.9638084204798</v>
      </c>
      <c r="K517" s="2">
        <v>2606.8641005723598</v>
      </c>
      <c r="L517" s="2">
        <v>2523.7713493573301</v>
      </c>
      <c r="M517" s="2">
        <v>2538.5999657398902</v>
      </c>
      <c r="N517" s="2">
        <v>2547.9542095183101</v>
      </c>
      <c r="O517" s="2">
        <v>2548.7603772522698</v>
      </c>
      <c r="P517" s="2">
        <v>2568.0979226054601</v>
      </c>
      <c r="Q517" s="2">
        <v>2594.8402818428099</v>
      </c>
      <c r="R517" s="2">
        <v>2631.2687565239899</v>
      </c>
      <c r="S517" s="2">
        <v>2686.5729556108699</v>
      </c>
      <c r="T517" s="2">
        <v>2771.0556537347002</v>
      </c>
      <c r="U517" s="2">
        <v>2850.94415669399</v>
      </c>
      <c r="V517" s="2">
        <v>2922.3922206474199</v>
      </c>
      <c r="W517" s="2">
        <v>2987.1099318005299</v>
      </c>
      <c r="X517" s="2">
        <v>3045.3517829482098</v>
      </c>
      <c r="Y517" s="2">
        <v>3096.3509953817202</v>
      </c>
      <c r="Z517" s="2">
        <v>3142.00799528371</v>
      </c>
      <c r="AA517" s="2">
        <v>3182.5035951076602</v>
      </c>
      <c r="AB517" s="2">
        <v>3218.0942070996298</v>
      </c>
      <c r="AC517" s="2">
        <v>3257.7786448361899</v>
      </c>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row>
    <row r="518" spans="1:60" x14ac:dyDescent="0.25">
      <c r="A518" t="s">
        <v>107</v>
      </c>
      <c r="B518" s="2" t="s">
        <v>138</v>
      </c>
      <c r="C518" s="2" t="s">
        <v>123</v>
      </c>
      <c r="D518" s="2">
        <v>1857.3016592822801</v>
      </c>
      <c r="E518" s="2">
        <v>1910.5981611161701</v>
      </c>
      <c r="F518" s="2">
        <v>1953.02962122808</v>
      </c>
      <c r="G518" s="2">
        <v>1986.53578086123</v>
      </c>
      <c r="H518" s="2">
        <v>2031.0900721247799</v>
      </c>
      <c r="I518" s="2">
        <v>1979.3160979292099</v>
      </c>
      <c r="J518" s="2">
        <v>1908.1817579712299</v>
      </c>
      <c r="K518" s="2">
        <v>1862.8006371593699</v>
      </c>
      <c r="L518" s="2">
        <v>1829.69834277994</v>
      </c>
      <c r="M518" s="2">
        <v>1813.3870098228799</v>
      </c>
      <c r="N518" s="2">
        <v>1804.80322898964</v>
      </c>
      <c r="O518" s="2">
        <v>1801.6594227973801</v>
      </c>
      <c r="P518" s="2">
        <v>1797.0233661777499</v>
      </c>
      <c r="Q518" s="2">
        <v>1796.7687987169099</v>
      </c>
      <c r="R518" s="2">
        <v>1809.5737137884</v>
      </c>
      <c r="S518" s="2">
        <v>1825.98039022116</v>
      </c>
      <c r="T518" s="2">
        <v>1839.4336755987099</v>
      </c>
      <c r="U518" s="2">
        <v>1860.53195842931</v>
      </c>
      <c r="V518" s="2">
        <v>1888.6670740110601</v>
      </c>
      <c r="W518" s="2">
        <v>1917.9869996489499</v>
      </c>
      <c r="X518" s="2">
        <v>1955.9438385414501</v>
      </c>
      <c r="Y518" s="2">
        <v>2009.3074982062601</v>
      </c>
      <c r="Z518" s="2">
        <v>2062.4365751211499</v>
      </c>
      <c r="AA518" s="2">
        <v>2109.6978055485802</v>
      </c>
      <c r="AB518" s="2">
        <v>2155.0639697912502</v>
      </c>
      <c r="AC518" s="2">
        <v>2196.1895836767098</v>
      </c>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row>
    <row r="519" spans="1:60" x14ac:dyDescent="0.25">
      <c r="A519" t="s">
        <v>107</v>
      </c>
      <c r="B519" s="2" t="s">
        <v>138</v>
      </c>
      <c r="C519" s="2" t="s">
        <v>124</v>
      </c>
      <c r="D519" s="2">
        <v>1345.38128446769</v>
      </c>
      <c r="E519" s="2">
        <v>1396.85319630349</v>
      </c>
      <c r="F519" s="2">
        <v>1426.0678619504899</v>
      </c>
      <c r="G519" s="2">
        <v>1461.09420147626</v>
      </c>
      <c r="H519" s="2">
        <v>1511.2948057429001</v>
      </c>
      <c r="I519" s="2">
        <v>1518.3799507593601</v>
      </c>
      <c r="J519" s="2">
        <v>1492.67338813931</v>
      </c>
      <c r="K519" s="2">
        <v>1489.71316026003</v>
      </c>
      <c r="L519" s="2">
        <v>1491.1533176406299</v>
      </c>
      <c r="M519" s="2">
        <v>1509.7593103961899</v>
      </c>
      <c r="N519" s="2">
        <v>1519.7841229364999</v>
      </c>
      <c r="O519" s="2">
        <v>1531.21671749081</v>
      </c>
      <c r="P519" s="2">
        <v>1538.83705369217</v>
      </c>
      <c r="Q519" s="2">
        <v>1543.0844448099899</v>
      </c>
      <c r="R519" s="2">
        <v>1542.1876364715799</v>
      </c>
      <c r="S519" s="2">
        <v>1545.2895686409099</v>
      </c>
      <c r="T519" s="2">
        <v>1551.3851003918001</v>
      </c>
      <c r="U519" s="2">
        <v>1554.03681002332</v>
      </c>
      <c r="V519" s="2">
        <v>1560.7933421279999</v>
      </c>
      <c r="W519" s="2">
        <v>1574.27664316556</v>
      </c>
      <c r="X519" s="2">
        <v>1590.81396996941</v>
      </c>
      <c r="Y519" s="2">
        <v>1606.2621680330501</v>
      </c>
      <c r="Z519" s="2">
        <v>1627.8278637923599</v>
      </c>
      <c r="AA519" s="2">
        <v>1652.4758169756799</v>
      </c>
      <c r="AB519" s="2">
        <v>1678.1067520695201</v>
      </c>
      <c r="AC519" s="2">
        <v>1709.7775152571</v>
      </c>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row>
    <row r="520" spans="1:60" x14ac:dyDescent="0.25">
      <c r="A520" t="s">
        <v>107</v>
      </c>
      <c r="B520" s="2" t="s">
        <v>138</v>
      </c>
      <c r="C520" s="2" t="s">
        <v>125</v>
      </c>
      <c r="D520" s="2">
        <v>1053.4627847960401</v>
      </c>
      <c r="E520" s="2">
        <v>1046.7017816657101</v>
      </c>
      <c r="F520" s="2">
        <v>1037.24102056483</v>
      </c>
      <c r="G520" s="2">
        <v>1042.1763332783701</v>
      </c>
      <c r="H520" s="2">
        <v>1065.44310513921</v>
      </c>
      <c r="I520" s="2">
        <v>1075.89637590096</v>
      </c>
      <c r="J520" s="2">
        <v>1082.3647264435001</v>
      </c>
      <c r="K520" s="2">
        <v>1108.1802687079801</v>
      </c>
      <c r="L520" s="2">
        <v>1130.0542669106801</v>
      </c>
      <c r="M520" s="2">
        <v>1157.22241524683</v>
      </c>
      <c r="N520" s="2">
        <v>1180.9080069730901</v>
      </c>
      <c r="O520" s="2">
        <v>1195.80126761674</v>
      </c>
      <c r="P520" s="2">
        <v>1210.7358838135499</v>
      </c>
      <c r="Q520" s="2">
        <v>1223.2883958022601</v>
      </c>
      <c r="R520" s="2">
        <v>1239.5735734146001</v>
      </c>
      <c r="S520" s="2">
        <v>1251.1918730437501</v>
      </c>
      <c r="T520" s="2">
        <v>1262.40484483145</v>
      </c>
      <c r="U520" s="2">
        <v>1269.3588716045799</v>
      </c>
      <c r="V520" s="2">
        <v>1276.6106831726599</v>
      </c>
      <c r="W520" s="2">
        <v>1281.12175288004</v>
      </c>
      <c r="X520" s="2">
        <v>1287.76617741977</v>
      </c>
      <c r="Y520" s="2">
        <v>1296.4983529508099</v>
      </c>
      <c r="Z520" s="2">
        <v>1304.5725399640601</v>
      </c>
      <c r="AA520" s="2">
        <v>1314.2784869494301</v>
      </c>
      <c r="AB520" s="2">
        <v>1328.22855171582</v>
      </c>
      <c r="AC520" s="2">
        <v>1345.18470938012</v>
      </c>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row>
    <row r="521" spans="1:60" x14ac:dyDescent="0.25">
      <c r="A521" t="s">
        <v>107</v>
      </c>
      <c r="B521" s="2" t="s">
        <v>138</v>
      </c>
      <c r="C521" s="2" t="s">
        <v>126</v>
      </c>
      <c r="D521" s="2">
        <v>1118.24423647659</v>
      </c>
      <c r="E521" s="2">
        <v>1149.5264197080701</v>
      </c>
      <c r="F521" s="2">
        <v>1162.0348425208199</v>
      </c>
      <c r="G521" s="2">
        <v>1172.47362733107</v>
      </c>
      <c r="H521" s="2">
        <v>1169.33417794723</v>
      </c>
      <c r="I521" s="2">
        <v>1132.7603269168201</v>
      </c>
      <c r="J521" s="2">
        <v>1092.75831018793</v>
      </c>
      <c r="K521" s="2">
        <v>1075.370840996</v>
      </c>
      <c r="L521" s="2">
        <v>1073.1794491185799</v>
      </c>
      <c r="M521" s="2">
        <v>1085.0672936144499</v>
      </c>
      <c r="N521" s="2">
        <v>1107.3573311693699</v>
      </c>
      <c r="O521" s="2">
        <v>1135.54691306568</v>
      </c>
      <c r="P521" s="2">
        <v>1171.7009176449501</v>
      </c>
      <c r="Q521" s="2">
        <v>1202.8633541056599</v>
      </c>
      <c r="R521" s="2">
        <v>1232.22675748603</v>
      </c>
      <c r="S521" s="2">
        <v>1257.8214235790899</v>
      </c>
      <c r="T521" s="2">
        <v>1275.5063330411399</v>
      </c>
      <c r="U521" s="2">
        <v>1290.5113833870701</v>
      </c>
      <c r="V521" s="2">
        <v>1304.91315029564</v>
      </c>
      <c r="W521" s="2">
        <v>1322.6714191574199</v>
      </c>
      <c r="X521" s="2">
        <v>1336.21891074104</v>
      </c>
      <c r="Y521" s="2">
        <v>1350.1800761115101</v>
      </c>
      <c r="Z521" s="2">
        <v>1361.20677513449</v>
      </c>
      <c r="AA521" s="2">
        <v>1372.0906674795499</v>
      </c>
      <c r="AB521" s="2">
        <v>1380.6006107553001</v>
      </c>
      <c r="AC521" s="2">
        <v>1390.1951151685801</v>
      </c>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row>
    <row r="522" spans="1:60" x14ac:dyDescent="0.25">
      <c r="A522" t="s">
        <v>107</v>
      </c>
      <c r="B522" s="2" t="s">
        <v>138</v>
      </c>
      <c r="C522" s="2" t="s">
        <v>127</v>
      </c>
      <c r="D522" s="2">
        <v>989.27826829025105</v>
      </c>
      <c r="E522" s="2">
        <v>982.83852001141702</v>
      </c>
      <c r="F522" s="2">
        <v>968.75908922086001</v>
      </c>
      <c r="G522" s="2">
        <v>957.83391369887897</v>
      </c>
      <c r="H522" s="2">
        <v>988.36435679585395</v>
      </c>
      <c r="I522" s="2">
        <v>996.18455204087695</v>
      </c>
      <c r="J522" s="2">
        <v>1012.6470418979</v>
      </c>
      <c r="K522" s="2">
        <v>1014.87337772105</v>
      </c>
      <c r="L522" s="2">
        <v>1013.2064005580201</v>
      </c>
      <c r="M522" s="2">
        <v>1002.29405003516</v>
      </c>
      <c r="N522" s="2">
        <v>979.83820097919897</v>
      </c>
      <c r="O522" s="2">
        <v>958.95748205834298</v>
      </c>
      <c r="P522" s="2">
        <v>950.61189844267597</v>
      </c>
      <c r="Q522" s="2">
        <v>951.10658943570502</v>
      </c>
      <c r="R522" s="2">
        <v>962.40353369289198</v>
      </c>
      <c r="S522" s="2">
        <v>982.29006461684003</v>
      </c>
      <c r="T522" s="2">
        <v>1008.02346802363</v>
      </c>
      <c r="U522" s="2">
        <v>1037.82012032236</v>
      </c>
      <c r="V522" s="2">
        <v>1065.7868893196901</v>
      </c>
      <c r="W522" s="2">
        <v>1090.94644332745</v>
      </c>
      <c r="X522" s="2">
        <v>1112.9867171482499</v>
      </c>
      <c r="Y522" s="2">
        <v>1128.47226912616</v>
      </c>
      <c r="Z522" s="2">
        <v>1142.97904147802</v>
      </c>
      <c r="AA522" s="2">
        <v>1156.8147203087101</v>
      </c>
      <c r="AB522" s="2">
        <v>1173.97429435558</v>
      </c>
      <c r="AC522" s="2">
        <v>1187.6385745047501</v>
      </c>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row>
    <row r="523" spans="1:60" x14ac:dyDescent="0.25">
      <c r="A523" t="s">
        <v>107</v>
      </c>
      <c r="B523" s="2" t="s">
        <v>138</v>
      </c>
      <c r="C523" s="2" t="s">
        <v>128</v>
      </c>
      <c r="D523" s="2">
        <v>899.96112223907505</v>
      </c>
      <c r="E523" s="2">
        <v>925.57617355979198</v>
      </c>
      <c r="F523" s="2">
        <v>936.27247767327003</v>
      </c>
      <c r="G523" s="2">
        <v>957.15860354658798</v>
      </c>
      <c r="H523" s="2">
        <v>962.14127971756795</v>
      </c>
      <c r="I523" s="2">
        <v>955.18342591434305</v>
      </c>
      <c r="J523" s="2">
        <v>928.23672199616601</v>
      </c>
      <c r="K523" s="2">
        <v>917.10118927721805</v>
      </c>
      <c r="L523" s="2">
        <v>909.63633044331903</v>
      </c>
      <c r="M523" s="2">
        <v>922.02729553784195</v>
      </c>
      <c r="N523" s="2">
        <v>940.30555499511001</v>
      </c>
      <c r="O523" s="2">
        <v>965.79198539615697</v>
      </c>
      <c r="P523" s="2">
        <v>975.016395444507</v>
      </c>
      <c r="Q523" s="2">
        <v>977.55099416410599</v>
      </c>
      <c r="R523" s="2">
        <v>971.28284675103703</v>
      </c>
      <c r="S523" s="2">
        <v>953.09769497436503</v>
      </c>
      <c r="T523" s="2">
        <v>935.74511422593503</v>
      </c>
      <c r="U523" s="2">
        <v>928.40084293535904</v>
      </c>
      <c r="V523" s="2">
        <v>929.28632371502601</v>
      </c>
      <c r="W523" s="2">
        <v>940.120140146469</v>
      </c>
      <c r="X523" s="2">
        <v>957.90114733831899</v>
      </c>
      <c r="Y523" s="2">
        <v>981.59393647950697</v>
      </c>
      <c r="Z523" s="2">
        <v>1009.52646904432</v>
      </c>
      <c r="AA523" s="2">
        <v>1035.0974498335199</v>
      </c>
      <c r="AB523" s="2">
        <v>1057.67456185945</v>
      </c>
      <c r="AC523" s="2">
        <v>1077.1298661044</v>
      </c>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row>
    <row r="524" spans="1:60" x14ac:dyDescent="0.25">
      <c r="A524" t="s">
        <v>107</v>
      </c>
      <c r="B524" s="2" t="s">
        <v>138</v>
      </c>
      <c r="C524" s="2" t="s">
        <v>129</v>
      </c>
      <c r="D524" s="2">
        <v>786.55952715304704</v>
      </c>
      <c r="E524" s="2">
        <v>815.857344496515</v>
      </c>
      <c r="F524" s="2">
        <v>823.76173759389803</v>
      </c>
      <c r="G524" s="2">
        <v>838.81583776448304</v>
      </c>
      <c r="H524" s="2">
        <v>865.55107882736604</v>
      </c>
      <c r="I524" s="2">
        <v>874.39566428848696</v>
      </c>
      <c r="J524" s="2">
        <v>888.57177165759003</v>
      </c>
      <c r="K524" s="2">
        <v>900.62418310008502</v>
      </c>
      <c r="L524" s="2">
        <v>912.48345993012299</v>
      </c>
      <c r="M524" s="2">
        <v>907.06088845782199</v>
      </c>
      <c r="N524" s="2">
        <v>903.32236312706505</v>
      </c>
      <c r="O524" s="2">
        <v>887.62721631689305</v>
      </c>
      <c r="P524" s="2">
        <v>880.98398452368804</v>
      </c>
      <c r="Q524" s="2">
        <v>879.49042572830797</v>
      </c>
      <c r="R524" s="2">
        <v>892.33151554722303</v>
      </c>
      <c r="S524" s="2">
        <v>913.97370428370698</v>
      </c>
      <c r="T524" s="2">
        <v>939.98806483513397</v>
      </c>
      <c r="U524" s="2">
        <v>951.95372389794295</v>
      </c>
      <c r="V524" s="2">
        <v>956.39890533849405</v>
      </c>
      <c r="W524" s="2">
        <v>953.61439659929897</v>
      </c>
      <c r="X524" s="2">
        <v>938.19947598062299</v>
      </c>
      <c r="Y524" s="2">
        <v>924.11632996256697</v>
      </c>
      <c r="Z524" s="2">
        <v>918.55178695793097</v>
      </c>
      <c r="AA524" s="2">
        <v>920.85294753050198</v>
      </c>
      <c r="AB524" s="2">
        <v>932.79662260971202</v>
      </c>
      <c r="AC524" s="2">
        <v>951.96870790082096</v>
      </c>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row>
    <row r="525" spans="1:60" x14ac:dyDescent="0.25">
      <c r="A525" t="s">
        <v>107</v>
      </c>
      <c r="B525" s="2" t="s">
        <v>138</v>
      </c>
      <c r="C525" s="2" t="s">
        <v>130</v>
      </c>
      <c r="D525" s="2">
        <v>827.34396388167204</v>
      </c>
      <c r="E525" s="2">
        <v>815.87407629340396</v>
      </c>
      <c r="F525" s="2">
        <v>812.91925824188695</v>
      </c>
      <c r="G525" s="2">
        <v>824.70779956256695</v>
      </c>
      <c r="H525" s="2">
        <v>844.52991557014604</v>
      </c>
      <c r="I525" s="2">
        <v>855.88444370414697</v>
      </c>
      <c r="J525" s="2">
        <v>882.08769610556601</v>
      </c>
      <c r="K525" s="2">
        <v>895.58345917708596</v>
      </c>
      <c r="L525" s="2">
        <v>907.23488169171901</v>
      </c>
      <c r="M525" s="2">
        <v>923.09080585458003</v>
      </c>
      <c r="N525" s="2">
        <v>937.24121948502204</v>
      </c>
      <c r="O525" s="2">
        <v>957.12285431019302</v>
      </c>
      <c r="P525" s="2">
        <v>975.10449442230799</v>
      </c>
      <c r="Q525" s="2">
        <v>990.05152347562898</v>
      </c>
      <c r="R525" s="2">
        <v>986.997612289926</v>
      </c>
      <c r="S525" s="2">
        <v>983.75171339539997</v>
      </c>
      <c r="T525" s="2">
        <v>970.017287017797</v>
      </c>
      <c r="U525" s="2">
        <v>962.12067111394094</v>
      </c>
      <c r="V525" s="2">
        <v>961.81805741938899</v>
      </c>
      <c r="W525" s="2">
        <v>975.08029775104205</v>
      </c>
      <c r="X525" s="2">
        <v>999.64085882334996</v>
      </c>
      <c r="Y525" s="2">
        <v>1027.9841887861701</v>
      </c>
      <c r="Z525" s="2">
        <v>1043.07025660967</v>
      </c>
      <c r="AA525" s="2">
        <v>1049.7283134582599</v>
      </c>
      <c r="AB525" s="2">
        <v>1048.60538161881</v>
      </c>
      <c r="AC525" s="2">
        <v>1033.09713508506</v>
      </c>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row>
    <row r="526" spans="1:60" x14ac:dyDescent="0.25">
      <c r="A526" t="s">
        <v>107</v>
      </c>
      <c r="B526" s="2" t="s">
        <v>138</v>
      </c>
      <c r="C526" s="2" t="s">
        <v>131</v>
      </c>
      <c r="D526" s="2">
        <v>763.56339589088395</v>
      </c>
      <c r="E526" s="2">
        <v>826.83598460723897</v>
      </c>
      <c r="F526" s="2">
        <v>876.42029712620399</v>
      </c>
      <c r="G526" s="2">
        <v>907.98450897504097</v>
      </c>
      <c r="H526" s="2">
        <v>947.80892632347104</v>
      </c>
      <c r="I526" s="2">
        <v>965.43664507087999</v>
      </c>
      <c r="J526" s="2">
        <v>943.59187729078701</v>
      </c>
      <c r="K526" s="2">
        <v>947.45141900778594</v>
      </c>
      <c r="L526" s="2">
        <v>964.23361828757595</v>
      </c>
      <c r="M526" s="2">
        <v>979.75900498707995</v>
      </c>
      <c r="N526" s="2">
        <v>999.00532196146901</v>
      </c>
      <c r="O526" s="2">
        <v>1031.3737744269199</v>
      </c>
      <c r="P526" s="2">
        <v>1052.19600442873</v>
      </c>
      <c r="Q526" s="2">
        <v>1067.3073202191799</v>
      </c>
      <c r="R526" s="2">
        <v>1087.3519575435801</v>
      </c>
      <c r="S526" s="2">
        <v>1106.7276446506901</v>
      </c>
      <c r="T526" s="2">
        <v>1131.6526824175401</v>
      </c>
      <c r="U526" s="2">
        <v>1154.79990829433</v>
      </c>
      <c r="V526" s="2">
        <v>1176.8760479058401</v>
      </c>
      <c r="W526" s="2">
        <v>1177.6369827272799</v>
      </c>
      <c r="X526" s="2">
        <v>1174.7820884146799</v>
      </c>
      <c r="Y526" s="2">
        <v>1163.0870489521401</v>
      </c>
      <c r="Z526" s="2">
        <v>1157.01773871716</v>
      </c>
      <c r="AA526" s="2">
        <v>1159.7523543504101</v>
      </c>
      <c r="AB526" s="2">
        <v>1177.5895281354301</v>
      </c>
      <c r="AC526" s="2">
        <v>1209.71784031886</v>
      </c>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row>
    <row r="527" spans="1:60" x14ac:dyDescent="0.25">
      <c r="A527" t="s">
        <v>107</v>
      </c>
      <c r="B527" s="2" t="s">
        <v>138</v>
      </c>
      <c r="C527" s="2" t="s">
        <v>132</v>
      </c>
      <c r="D527" s="2">
        <v>945.94861812817805</v>
      </c>
      <c r="E527" s="2">
        <v>974.54459581830895</v>
      </c>
      <c r="F527" s="2">
        <v>1004.50792986409</v>
      </c>
      <c r="G527" s="2">
        <v>1046.56747790231</v>
      </c>
      <c r="H527" s="2">
        <v>1120.3409051726101</v>
      </c>
      <c r="I527" s="2">
        <v>1186.30313291581</v>
      </c>
      <c r="J527" s="2">
        <v>1271.9003478956599</v>
      </c>
      <c r="K527" s="2">
        <v>1351.9612206834499</v>
      </c>
      <c r="L527" s="2">
        <v>1391.13583714373</v>
      </c>
      <c r="M527" s="2">
        <v>1431.85930192927</v>
      </c>
      <c r="N527" s="2">
        <v>1465.6438655904601</v>
      </c>
      <c r="O527" s="2">
        <v>1447.4224859195699</v>
      </c>
      <c r="P527" s="2">
        <v>1460.7734530456501</v>
      </c>
      <c r="Q527" s="2">
        <v>1490.6828839372999</v>
      </c>
      <c r="R527" s="2">
        <v>1515.71302728312</v>
      </c>
      <c r="S527" s="2">
        <v>1548.08159689174</v>
      </c>
      <c r="T527" s="2">
        <v>1604.2072891185101</v>
      </c>
      <c r="U527" s="2">
        <v>1640.39277519807</v>
      </c>
      <c r="V527" s="2">
        <v>1668.50430544603</v>
      </c>
      <c r="W527" s="2">
        <v>1703.1782734057899</v>
      </c>
      <c r="X527" s="2">
        <v>1736.71059528252</v>
      </c>
      <c r="Y527" s="2">
        <v>1772.73281228628</v>
      </c>
      <c r="Z527" s="2">
        <v>1808.7804604831099</v>
      </c>
      <c r="AA527" s="2">
        <v>1840.7223909671</v>
      </c>
      <c r="AB527" s="2">
        <v>1842.3071791576201</v>
      </c>
      <c r="AC527" s="2">
        <v>1836.5695745186499</v>
      </c>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row>
    <row r="528" spans="1:60" x14ac:dyDescent="0.25">
      <c r="A528" t="s">
        <v>107</v>
      </c>
      <c r="B528" s="2" t="s">
        <v>138</v>
      </c>
      <c r="C528" s="2" t="s">
        <v>133</v>
      </c>
      <c r="D528" s="2">
        <v>1592.1711537142301</v>
      </c>
      <c r="E528" s="2">
        <v>1652.01818732378</v>
      </c>
      <c r="F528" s="2">
        <v>1699.0298662294299</v>
      </c>
      <c r="G528" s="2">
        <v>1757.85026030826</v>
      </c>
      <c r="H528" s="2">
        <v>1812.4309001061299</v>
      </c>
      <c r="I528" s="2">
        <v>1863.2305444661299</v>
      </c>
      <c r="J528" s="2">
        <v>1924.87846114648</v>
      </c>
      <c r="K528" s="2">
        <v>1988.16608189781</v>
      </c>
      <c r="L528" s="2">
        <v>2086.6556089368</v>
      </c>
      <c r="M528" s="2">
        <v>2214.3378838847102</v>
      </c>
      <c r="N528" s="2">
        <v>2348.50926561809</v>
      </c>
      <c r="O528" s="2">
        <v>2527.8243514339702</v>
      </c>
      <c r="P528" s="2">
        <v>2694.6878667328401</v>
      </c>
      <c r="Q528" s="2">
        <v>2788.0110053462399</v>
      </c>
      <c r="R528" s="2">
        <v>2879.3387871280702</v>
      </c>
      <c r="S528" s="2">
        <v>2963.0183744871001</v>
      </c>
      <c r="T528" s="2">
        <v>2943.68906059754</v>
      </c>
      <c r="U528" s="2">
        <v>2981.2096409709702</v>
      </c>
      <c r="V528" s="2">
        <v>3044.7212956563599</v>
      </c>
      <c r="W528" s="2">
        <v>3104.0405037189298</v>
      </c>
      <c r="X528" s="2">
        <v>3177.2481059673801</v>
      </c>
      <c r="Y528" s="2">
        <v>3294.7731007778498</v>
      </c>
      <c r="Z528" s="2">
        <v>3377.1010026173399</v>
      </c>
      <c r="AA528" s="2">
        <v>3445.1803800521602</v>
      </c>
      <c r="AB528" s="2">
        <v>3522.0065417404799</v>
      </c>
      <c r="AC528" s="2">
        <v>3600.38250054225</v>
      </c>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row>
    <row r="529" spans="1:60" x14ac:dyDescent="0.25">
      <c r="A529" t="s">
        <v>107</v>
      </c>
      <c r="B529" s="2" t="s">
        <v>138</v>
      </c>
      <c r="C529" s="2" t="s">
        <v>134</v>
      </c>
      <c r="D529" s="2">
        <v>5392.3762899487401</v>
      </c>
      <c r="E529" s="2">
        <v>5493.81553114094</v>
      </c>
      <c r="F529" s="2">
        <v>5558.82278381367</v>
      </c>
      <c r="G529" s="2">
        <v>5645.6676570811096</v>
      </c>
      <c r="H529" s="2">
        <v>5787.0618316333903</v>
      </c>
      <c r="I529" s="2">
        <v>6018.9039683764104</v>
      </c>
      <c r="J529" s="2">
        <v>6226.06934590944</v>
      </c>
      <c r="K529" s="2">
        <v>6425.6541430116704</v>
      </c>
      <c r="L529" s="2">
        <v>6665.7388557661197</v>
      </c>
      <c r="M529" s="2">
        <v>6900.6876202597005</v>
      </c>
      <c r="N529" s="2">
        <v>7154.3819746699</v>
      </c>
      <c r="O529" s="2">
        <v>7435.6886215322602</v>
      </c>
      <c r="P529" s="2">
        <v>7708.0113803000804</v>
      </c>
      <c r="Q529" s="2">
        <v>8092.0314213056699</v>
      </c>
      <c r="R529" s="2">
        <v>8506.9237023724309</v>
      </c>
      <c r="S529" s="2">
        <v>8968.3876564280399</v>
      </c>
      <c r="T529" s="2">
        <v>9553.7586476025208</v>
      </c>
      <c r="U529" s="2">
        <v>10096.7342442311</v>
      </c>
      <c r="V529" s="2">
        <v>10556.4896078321</v>
      </c>
      <c r="W529" s="2">
        <v>11036.318983880799</v>
      </c>
      <c r="X529" s="2">
        <v>11514.5391966097</v>
      </c>
      <c r="Y529" s="2">
        <v>11874.6830397711</v>
      </c>
      <c r="Z529" s="2">
        <v>12312.776381472</v>
      </c>
      <c r="AA529" s="2">
        <v>12741.758684734999</v>
      </c>
      <c r="AB529" s="2">
        <v>13183.920295939</v>
      </c>
      <c r="AC529" s="2">
        <v>13670.955077967001</v>
      </c>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row>
    <row r="530" spans="1:60" x14ac:dyDescent="0.25">
      <c r="A530" t="s">
        <v>107</v>
      </c>
      <c r="B530" s="2" t="s">
        <v>139</v>
      </c>
      <c r="C530" s="2" t="s">
        <v>117</v>
      </c>
      <c r="D530" s="2">
        <v>52624.946454114899</v>
      </c>
      <c r="E530" s="2">
        <v>52745.570349406902</v>
      </c>
      <c r="F530" s="2">
        <v>52047.380593589303</v>
      </c>
      <c r="G530" s="2">
        <v>51506.738651821703</v>
      </c>
      <c r="H530" s="2">
        <v>50793.930977751297</v>
      </c>
      <c r="I530" s="2">
        <v>49585.107973705402</v>
      </c>
      <c r="J530" s="2">
        <v>47962.093802260097</v>
      </c>
      <c r="K530" s="2">
        <v>47581.410932584004</v>
      </c>
      <c r="L530" s="2">
        <v>47663.012019634101</v>
      </c>
      <c r="M530" s="2">
        <v>48296.3298244119</v>
      </c>
      <c r="N530" s="2">
        <v>48558.489718669101</v>
      </c>
      <c r="O530" s="2">
        <v>48908.301267533898</v>
      </c>
      <c r="P530" s="2">
        <v>48834.100273666198</v>
      </c>
      <c r="Q530" s="2">
        <v>48532.704300831901</v>
      </c>
      <c r="R530" s="2">
        <v>48243.861839487297</v>
      </c>
      <c r="S530" s="2">
        <v>48063.1657446756</v>
      </c>
      <c r="T530" s="2">
        <v>47963.064412651198</v>
      </c>
      <c r="U530" s="2">
        <v>47932.152012724502</v>
      </c>
      <c r="V530" s="2">
        <v>47985.872608147001</v>
      </c>
      <c r="W530" s="2">
        <v>48117.963091410602</v>
      </c>
      <c r="X530" s="2">
        <v>48328.4939448082</v>
      </c>
      <c r="Y530" s="2">
        <v>48611.097549689999</v>
      </c>
      <c r="Z530" s="2">
        <v>48938.9572106614</v>
      </c>
      <c r="AA530" s="2">
        <v>49309.248168190199</v>
      </c>
      <c r="AB530" s="2">
        <v>49721.444469470203</v>
      </c>
      <c r="AC530" s="2">
        <v>50145.481224726696</v>
      </c>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row>
    <row r="531" spans="1:60" x14ac:dyDescent="0.25">
      <c r="A531" t="s">
        <v>107</v>
      </c>
      <c r="B531" s="2" t="s">
        <v>139</v>
      </c>
      <c r="C531" s="2" t="s">
        <v>118</v>
      </c>
      <c r="D531" s="2">
        <v>48294.310314794602</v>
      </c>
      <c r="E531" s="2">
        <v>48965.305655826996</v>
      </c>
      <c r="F531" s="2">
        <v>48692.238109665603</v>
      </c>
      <c r="G531" s="2">
        <v>48610.623432913198</v>
      </c>
      <c r="H531" s="2">
        <v>48513.258099786799</v>
      </c>
      <c r="I531" s="2">
        <v>47895.316404520803</v>
      </c>
      <c r="J531" s="2">
        <v>46903.893215096301</v>
      </c>
      <c r="K531" s="2">
        <v>46020.692276431102</v>
      </c>
      <c r="L531" s="2">
        <v>45254.041604140803</v>
      </c>
      <c r="M531" s="2">
        <v>44336.155286849404</v>
      </c>
      <c r="N531" s="2">
        <v>43687.627228347301</v>
      </c>
      <c r="O531" s="2">
        <v>42892.1904417552</v>
      </c>
      <c r="P531" s="2">
        <v>42887.090156912796</v>
      </c>
      <c r="Q531" s="2">
        <v>43101.800706215501</v>
      </c>
      <c r="R531" s="2">
        <v>43569.063309786397</v>
      </c>
      <c r="S531" s="2">
        <v>43860.476369812299</v>
      </c>
      <c r="T531" s="2">
        <v>44233.263206555202</v>
      </c>
      <c r="U531" s="2">
        <v>44195.4316654992</v>
      </c>
      <c r="V531" s="2">
        <v>43973.697994669099</v>
      </c>
      <c r="W531" s="2">
        <v>43737.999225799198</v>
      </c>
      <c r="X531" s="2">
        <v>43562.0632500016</v>
      </c>
      <c r="Y531" s="2">
        <v>43456.138158722002</v>
      </c>
      <c r="Z531" s="2">
        <v>43449.863241336403</v>
      </c>
      <c r="AA531" s="2">
        <v>43530.746549752803</v>
      </c>
      <c r="AB531" s="2">
        <v>43689.177139957603</v>
      </c>
      <c r="AC531" s="2">
        <v>43902.771949442897</v>
      </c>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row>
    <row r="532" spans="1:60" x14ac:dyDescent="0.25">
      <c r="A532" t="s">
        <v>107</v>
      </c>
      <c r="B532" s="2" t="s">
        <v>139</v>
      </c>
      <c r="C532" s="2" t="s">
        <v>119</v>
      </c>
      <c r="D532" s="2">
        <v>42716.824169712301</v>
      </c>
      <c r="E532" s="2">
        <v>43897.064740310903</v>
      </c>
      <c r="F532" s="2">
        <v>44676.750631587398</v>
      </c>
      <c r="G532" s="2">
        <v>45518.101619218702</v>
      </c>
      <c r="H532" s="2">
        <v>46336.317981582797</v>
      </c>
      <c r="I532" s="2">
        <v>46599.371816844097</v>
      </c>
      <c r="J532" s="2">
        <v>46677.349560668001</v>
      </c>
      <c r="K532" s="2">
        <v>46314.942637164502</v>
      </c>
      <c r="L532" s="2">
        <v>45943.503433415302</v>
      </c>
      <c r="M532" s="2">
        <v>45660.913025465197</v>
      </c>
      <c r="N532" s="2">
        <v>45472.941335903699</v>
      </c>
      <c r="O532" s="2">
        <v>45054.813220789503</v>
      </c>
      <c r="P532" s="2">
        <v>44589.012771730697</v>
      </c>
      <c r="Q532" s="2">
        <v>44107.170079400501</v>
      </c>
      <c r="R532" s="2">
        <v>43360.408621476498</v>
      </c>
      <c r="S532" s="2">
        <v>42804.501381812697</v>
      </c>
      <c r="T532" s="2">
        <v>42140.578847540703</v>
      </c>
      <c r="U532" s="2">
        <v>42119.300824333601</v>
      </c>
      <c r="V532" s="2">
        <v>42297.798830744403</v>
      </c>
      <c r="W532" s="2">
        <v>42678.593277484499</v>
      </c>
      <c r="X532" s="2">
        <v>42918.265913000898</v>
      </c>
      <c r="Y532" s="2">
        <v>43239.323839653996</v>
      </c>
      <c r="Z532" s="2">
        <v>43219.597826831501</v>
      </c>
      <c r="AA532" s="2">
        <v>43043.4840041551</v>
      </c>
      <c r="AB532" s="2">
        <v>42863.6206397403</v>
      </c>
      <c r="AC532" s="2">
        <v>42735.854095017603</v>
      </c>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row>
    <row r="533" spans="1:60" x14ac:dyDescent="0.25">
      <c r="A533" t="s">
        <v>107</v>
      </c>
      <c r="B533" s="2" t="s">
        <v>139</v>
      </c>
      <c r="C533" s="2" t="s">
        <v>120</v>
      </c>
      <c r="D533" s="2">
        <v>47759.602612070499</v>
      </c>
      <c r="E533" s="2">
        <v>47793.857188401802</v>
      </c>
      <c r="F533" s="2">
        <v>48434.991898398897</v>
      </c>
      <c r="G533" s="2">
        <v>48384.588564582999</v>
      </c>
      <c r="H533" s="2">
        <v>47212.522592821697</v>
      </c>
      <c r="I533" s="2">
        <v>45009.829393108601</v>
      </c>
      <c r="J533" s="2">
        <v>44914.4536995624</v>
      </c>
      <c r="K533" s="2">
        <v>45812.140146075202</v>
      </c>
      <c r="L533" s="2">
        <v>47187.987716295502</v>
      </c>
      <c r="M533" s="2">
        <v>48703.868379306899</v>
      </c>
      <c r="N533" s="2">
        <v>49692.113109885497</v>
      </c>
      <c r="O533" s="2">
        <v>50309.9757547197</v>
      </c>
      <c r="P533" s="2">
        <v>50351.124941124399</v>
      </c>
      <c r="Q533" s="2">
        <v>50228.010895269603</v>
      </c>
      <c r="R533" s="2">
        <v>50050.649602871301</v>
      </c>
      <c r="S533" s="2">
        <v>50006.856638629397</v>
      </c>
      <c r="T533" s="2">
        <v>49745.247773218704</v>
      </c>
      <c r="U533" s="2">
        <v>49347.874842011501</v>
      </c>
      <c r="V533" s="2">
        <v>48940.912313804503</v>
      </c>
      <c r="W533" s="2">
        <v>48293.584949869997</v>
      </c>
      <c r="X533" s="2">
        <v>47734.219056688402</v>
      </c>
      <c r="Y533" s="2">
        <v>47157.501673869599</v>
      </c>
      <c r="Z533" s="2">
        <v>47164.379074714801</v>
      </c>
      <c r="AA533" s="2">
        <v>47356.259232196098</v>
      </c>
      <c r="AB533" s="2">
        <v>47715.076059243998</v>
      </c>
      <c r="AC533" s="2">
        <v>47978.542584704701</v>
      </c>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row>
    <row r="534" spans="1:60" x14ac:dyDescent="0.25">
      <c r="A534" t="s">
        <v>107</v>
      </c>
      <c r="B534" s="2" t="s">
        <v>139</v>
      </c>
      <c r="C534" s="2" t="s">
        <v>121</v>
      </c>
      <c r="D534" s="2">
        <v>73352.026075730406</v>
      </c>
      <c r="E534" s="2">
        <v>75516.689185666401</v>
      </c>
      <c r="F534" s="2">
        <v>77383.692808809297</v>
      </c>
      <c r="G534" s="2">
        <v>77914.560339836593</v>
      </c>
      <c r="H534" s="2">
        <v>74429.386075995004</v>
      </c>
      <c r="I534" s="2">
        <v>68893.185674127701</v>
      </c>
      <c r="J534" s="2">
        <v>63356.775121858598</v>
      </c>
      <c r="K534" s="2">
        <v>60499.140131436397</v>
      </c>
      <c r="L534" s="2">
        <v>59547.932602346998</v>
      </c>
      <c r="M534" s="2">
        <v>60742.893316155198</v>
      </c>
      <c r="N534" s="2">
        <v>62211.928280733897</v>
      </c>
      <c r="O534" s="2">
        <v>64722.2482403389</v>
      </c>
      <c r="P534" s="2">
        <v>67091.987945540997</v>
      </c>
      <c r="Q534" s="2">
        <v>69018.693989422303</v>
      </c>
      <c r="R534" s="2">
        <v>70560.066074279501</v>
      </c>
      <c r="S534" s="2">
        <v>71695.047875460805</v>
      </c>
      <c r="T534" s="2">
        <v>72454.919876161803</v>
      </c>
      <c r="U534" s="2">
        <v>72696.979180168695</v>
      </c>
      <c r="V534" s="2">
        <v>72769.180691479894</v>
      </c>
      <c r="W534" s="2">
        <v>72759.441534931102</v>
      </c>
      <c r="X534" s="2">
        <v>72905.250700975201</v>
      </c>
      <c r="Y534" s="2">
        <v>72889.643407616095</v>
      </c>
      <c r="Z534" s="2">
        <v>72636.076909604802</v>
      </c>
      <c r="AA534" s="2">
        <v>72415.743335638996</v>
      </c>
      <c r="AB534" s="2">
        <v>72016.435271144801</v>
      </c>
      <c r="AC534" s="2">
        <v>71575.820285090696</v>
      </c>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row>
    <row r="535" spans="1:60" x14ac:dyDescent="0.25">
      <c r="A535" t="s">
        <v>107</v>
      </c>
      <c r="B535" s="2" t="s">
        <v>139</v>
      </c>
      <c r="C535" s="2" t="s">
        <v>122</v>
      </c>
      <c r="D535" s="2">
        <v>90782.211807871994</v>
      </c>
      <c r="E535" s="2">
        <v>94821.178205436503</v>
      </c>
      <c r="F535" s="2">
        <v>96950.258816510599</v>
      </c>
      <c r="G535" s="2">
        <v>98686.773425153195</v>
      </c>
      <c r="H535" s="2">
        <v>98419.9339613146</v>
      </c>
      <c r="I535" s="2">
        <v>92142.246796933206</v>
      </c>
      <c r="J535" s="2">
        <v>85638.297712152998</v>
      </c>
      <c r="K535" s="2">
        <v>81332.215720663793</v>
      </c>
      <c r="L535" s="2">
        <v>78707.460427726794</v>
      </c>
      <c r="M535" s="2">
        <v>78644.642786643701</v>
      </c>
      <c r="N535" s="2">
        <v>78940.908465373504</v>
      </c>
      <c r="O535" s="2">
        <v>79035.894332867494</v>
      </c>
      <c r="P535" s="2">
        <v>79675.475703411095</v>
      </c>
      <c r="Q535" s="2">
        <v>80536.061977483099</v>
      </c>
      <c r="R535" s="2">
        <v>81616.725816288104</v>
      </c>
      <c r="S535" s="2">
        <v>83167.902513074398</v>
      </c>
      <c r="T535" s="2">
        <v>85378.469876962496</v>
      </c>
      <c r="U535" s="2">
        <v>87354.045036030497</v>
      </c>
      <c r="V535" s="2">
        <v>88937.072889531206</v>
      </c>
      <c r="W535" s="2">
        <v>90268.941934090006</v>
      </c>
      <c r="X535" s="2">
        <v>91237.705188869106</v>
      </c>
      <c r="Y535" s="2">
        <v>92018.080034990606</v>
      </c>
      <c r="Z535" s="2">
        <v>92538.220963418004</v>
      </c>
      <c r="AA535" s="2">
        <v>92941.020989691504</v>
      </c>
      <c r="AB535" s="2">
        <v>93277.858577445702</v>
      </c>
      <c r="AC535" s="2">
        <v>93680.130893778303</v>
      </c>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row>
    <row r="536" spans="1:60" x14ac:dyDescent="0.25">
      <c r="A536" t="s">
        <v>107</v>
      </c>
      <c r="B536" s="2" t="s">
        <v>139</v>
      </c>
      <c r="C536" s="2" t="s">
        <v>123</v>
      </c>
      <c r="D536" s="2">
        <v>84674.215204734603</v>
      </c>
      <c r="E536" s="2">
        <v>87033.378621684096</v>
      </c>
      <c r="F536" s="2">
        <v>88449.942748834495</v>
      </c>
      <c r="G536" s="2">
        <v>90052.261647815205</v>
      </c>
      <c r="H536" s="2">
        <v>92496.286951678107</v>
      </c>
      <c r="I536" s="2">
        <v>90926.341246519805</v>
      </c>
      <c r="J536" s="2">
        <v>88611.797057193704</v>
      </c>
      <c r="K536" s="2">
        <v>86438.829254335506</v>
      </c>
      <c r="L536" s="2">
        <v>84992.535130358694</v>
      </c>
      <c r="M536" s="2">
        <v>84283.162579933094</v>
      </c>
      <c r="N536" s="2">
        <v>83570.7324576213</v>
      </c>
      <c r="O536" s="2">
        <v>83004.402646898103</v>
      </c>
      <c r="P536" s="2">
        <v>82525.891474726304</v>
      </c>
      <c r="Q536" s="2">
        <v>82164.600211282101</v>
      </c>
      <c r="R536" s="2">
        <v>82302.267831720397</v>
      </c>
      <c r="S536" s="2">
        <v>82778.509310682406</v>
      </c>
      <c r="T536" s="2">
        <v>83064.836119871994</v>
      </c>
      <c r="U536" s="2">
        <v>83613.603985046502</v>
      </c>
      <c r="V536" s="2">
        <v>84307.798838474802</v>
      </c>
      <c r="W536" s="2">
        <v>85071.959372965895</v>
      </c>
      <c r="X536" s="2">
        <v>86168.567616961998</v>
      </c>
      <c r="Y536" s="2">
        <v>87858.399808329603</v>
      </c>
      <c r="Z536" s="2">
        <v>89493.112484272206</v>
      </c>
      <c r="AA536" s="2">
        <v>90896.072736952206</v>
      </c>
      <c r="AB536" s="2">
        <v>92179.099863157302</v>
      </c>
      <c r="AC536" s="2">
        <v>93116.914032793895</v>
      </c>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row>
    <row r="537" spans="1:60" x14ac:dyDescent="0.25">
      <c r="A537" t="s">
        <v>107</v>
      </c>
      <c r="B537" s="2" t="s">
        <v>139</v>
      </c>
      <c r="C537" s="2" t="s">
        <v>124</v>
      </c>
      <c r="D537" s="2">
        <v>68965.242122661293</v>
      </c>
      <c r="E537" s="2">
        <v>71216.879309596203</v>
      </c>
      <c r="F537" s="2">
        <v>73061.854056867</v>
      </c>
      <c r="G537" s="2">
        <v>75163.337074828407</v>
      </c>
      <c r="H537" s="2">
        <v>77045.282823775895</v>
      </c>
      <c r="I537" s="2">
        <v>77592.7749455593</v>
      </c>
      <c r="J537" s="2">
        <v>77023.042849671096</v>
      </c>
      <c r="K537" s="2">
        <v>76951.427695423496</v>
      </c>
      <c r="L537" s="2">
        <v>77008.510199505399</v>
      </c>
      <c r="M537" s="2">
        <v>77865.251432139106</v>
      </c>
      <c r="N537" s="2">
        <v>78258.431171088901</v>
      </c>
      <c r="O537" s="2">
        <v>78694.5006277426</v>
      </c>
      <c r="P537" s="2">
        <v>78675.289330378801</v>
      </c>
      <c r="Q537" s="2">
        <v>78603.948450768294</v>
      </c>
      <c r="R537" s="2">
        <v>78351.835870359704</v>
      </c>
      <c r="S537" s="2">
        <v>78150.475557374506</v>
      </c>
      <c r="T537" s="2">
        <v>77955.614090699906</v>
      </c>
      <c r="U537" s="2">
        <v>77664.639206568696</v>
      </c>
      <c r="V537" s="2">
        <v>77423.161393110204</v>
      </c>
      <c r="W537" s="2">
        <v>77481.188730429902</v>
      </c>
      <c r="X537" s="2">
        <v>77743.671742246894</v>
      </c>
      <c r="Y537" s="2">
        <v>77944.460270432595</v>
      </c>
      <c r="Z537" s="2">
        <v>78434.566703022603</v>
      </c>
      <c r="AA537" s="2">
        <v>79086.570515465806</v>
      </c>
      <c r="AB537" s="2">
        <v>79796.586257633695</v>
      </c>
      <c r="AC537" s="2">
        <v>80741.688344933296</v>
      </c>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row>
    <row r="538" spans="1:60" x14ac:dyDescent="0.25">
      <c r="A538" t="s">
        <v>107</v>
      </c>
      <c r="B538" s="2" t="s">
        <v>139</v>
      </c>
      <c r="C538" s="2" t="s">
        <v>125</v>
      </c>
      <c r="D538" s="2">
        <v>63536.228765530097</v>
      </c>
      <c r="E538" s="2">
        <v>62574.606490559599</v>
      </c>
      <c r="F538" s="2">
        <v>61662.319090586898</v>
      </c>
      <c r="G538" s="2">
        <v>61460.453465436702</v>
      </c>
      <c r="H538" s="2">
        <v>62192.184015803898</v>
      </c>
      <c r="I538" s="2">
        <v>63009.238436482199</v>
      </c>
      <c r="J538" s="2">
        <v>63758.609645434597</v>
      </c>
      <c r="K538" s="2">
        <v>65193.510591441998</v>
      </c>
      <c r="L538" s="2">
        <v>66728.201975318094</v>
      </c>
      <c r="M538" s="2">
        <v>67982.781984012603</v>
      </c>
      <c r="N538" s="2">
        <v>69056.468123247498</v>
      </c>
      <c r="O538" s="2">
        <v>69684.0800707116</v>
      </c>
      <c r="P538" s="2">
        <v>70259.910456846497</v>
      </c>
      <c r="Q538" s="2">
        <v>70696.402240045005</v>
      </c>
      <c r="R538" s="2">
        <v>71389.730053772102</v>
      </c>
      <c r="S538" s="2">
        <v>71802.811204174199</v>
      </c>
      <c r="T538" s="2">
        <v>72211.558524210603</v>
      </c>
      <c r="U538" s="2">
        <v>72230.498888354603</v>
      </c>
      <c r="V538" s="2">
        <v>72206.619322812097</v>
      </c>
      <c r="W538" s="2">
        <v>72016.733307016606</v>
      </c>
      <c r="X538" s="2">
        <v>71814.2742287039</v>
      </c>
      <c r="Y538" s="2">
        <v>71641.999051574399</v>
      </c>
      <c r="Z538" s="2">
        <v>71438.763337084107</v>
      </c>
      <c r="AA538" s="2">
        <v>71296.649650664302</v>
      </c>
      <c r="AB538" s="2">
        <v>71402.121212214202</v>
      </c>
      <c r="AC538" s="2">
        <v>71669.746103519399</v>
      </c>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row>
    <row r="539" spans="1:60" x14ac:dyDescent="0.25">
      <c r="A539" t="s">
        <v>107</v>
      </c>
      <c r="B539" s="2" t="s">
        <v>139</v>
      </c>
      <c r="C539" s="2" t="s">
        <v>126</v>
      </c>
      <c r="D539" s="2">
        <v>58235.879031032702</v>
      </c>
      <c r="E539" s="2">
        <v>60073.657131143897</v>
      </c>
      <c r="F539" s="2">
        <v>61024.939589899201</v>
      </c>
      <c r="G539" s="2">
        <v>61315.827184995098</v>
      </c>
      <c r="H539" s="2">
        <v>61452.797849320101</v>
      </c>
      <c r="I539" s="2">
        <v>59694.6138133891</v>
      </c>
      <c r="J539" s="2">
        <v>58077.116384519803</v>
      </c>
      <c r="K539" s="2">
        <v>56944.784155376401</v>
      </c>
      <c r="L539" s="2">
        <v>56541.658137833998</v>
      </c>
      <c r="M539" s="2">
        <v>57009.906003517703</v>
      </c>
      <c r="N539" s="2">
        <v>58059.042738420903</v>
      </c>
      <c r="O539" s="2">
        <v>59309.259749956102</v>
      </c>
      <c r="P539" s="2">
        <v>60925.882747585798</v>
      </c>
      <c r="Q539" s="2">
        <v>62469.094266157597</v>
      </c>
      <c r="R539" s="2">
        <v>63587.0379374931</v>
      </c>
      <c r="S539" s="2">
        <v>64552.198269933499</v>
      </c>
      <c r="T539" s="2">
        <v>65126.404257633498</v>
      </c>
      <c r="U539" s="2">
        <v>65578.105703817404</v>
      </c>
      <c r="V539" s="2">
        <v>65940.8419156046</v>
      </c>
      <c r="W539" s="2">
        <v>66512.283407357696</v>
      </c>
      <c r="X539" s="2">
        <v>66820.015762565497</v>
      </c>
      <c r="Y539" s="2">
        <v>67135.404375601007</v>
      </c>
      <c r="Z539" s="2">
        <v>67176.578847969198</v>
      </c>
      <c r="AA539" s="2">
        <v>67199.954164228897</v>
      </c>
      <c r="AB539" s="2">
        <v>67095.999455069206</v>
      </c>
      <c r="AC539" s="2">
        <v>66972.959904122399</v>
      </c>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row>
    <row r="540" spans="1:60" x14ac:dyDescent="0.25">
      <c r="A540" t="s">
        <v>107</v>
      </c>
      <c r="B540" s="2" t="s">
        <v>139</v>
      </c>
      <c r="C540" s="2" t="s">
        <v>127</v>
      </c>
      <c r="D540" s="2">
        <v>55124.587603584303</v>
      </c>
      <c r="E540" s="2">
        <v>54413.749975882798</v>
      </c>
      <c r="F540" s="2">
        <v>53800.097358016203</v>
      </c>
      <c r="G540" s="2">
        <v>53492.579567471403</v>
      </c>
      <c r="H540" s="2">
        <v>54238.334566994999</v>
      </c>
      <c r="I540" s="2">
        <v>55557.943913704803</v>
      </c>
      <c r="J540" s="2">
        <v>56905.012048775003</v>
      </c>
      <c r="K540" s="2">
        <v>57656.592739481603</v>
      </c>
      <c r="L540" s="2">
        <v>57803.343760133401</v>
      </c>
      <c r="M540" s="2">
        <v>57634.5670592186</v>
      </c>
      <c r="N540" s="2">
        <v>56299.7942866265</v>
      </c>
      <c r="O540" s="2">
        <v>55174.191414864297</v>
      </c>
      <c r="P540" s="2">
        <v>54417.100898918201</v>
      </c>
      <c r="Q540" s="2">
        <v>54181.308134942803</v>
      </c>
      <c r="R540" s="2">
        <v>54629.910042547599</v>
      </c>
      <c r="S540" s="2">
        <v>55618.477157308604</v>
      </c>
      <c r="T540" s="2">
        <v>56813.902389306197</v>
      </c>
      <c r="U540" s="2">
        <v>58293.113780716398</v>
      </c>
      <c r="V540" s="2">
        <v>59706.669792468703</v>
      </c>
      <c r="W540" s="2">
        <v>60735.1463035169</v>
      </c>
      <c r="X540" s="2">
        <v>61586.680956075797</v>
      </c>
      <c r="Y540" s="2">
        <v>62091.2378905078</v>
      </c>
      <c r="Z540" s="2">
        <v>62499.263878131402</v>
      </c>
      <c r="AA540" s="2">
        <v>62857.1068874462</v>
      </c>
      <c r="AB540" s="2">
        <v>63413.274197008199</v>
      </c>
      <c r="AC540" s="2">
        <v>63726.877623169399</v>
      </c>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row>
    <row r="541" spans="1:60" x14ac:dyDescent="0.25">
      <c r="A541" t="s">
        <v>107</v>
      </c>
      <c r="B541" s="2" t="s">
        <v>139</v>
      </c>
      <c r="C541" s="2" t="s">
        <v>128</v>
      </c>
      <c r="D541" s="2">
        <v>50719.248003555302</v>
      </c>
      <c r="E541" s="2">
        <v>51668.386816708698</v>
      </c>
      <c r="F541" s="2">
        <v>52323.663735466202</v>
      </c>
      <c r="G541" s="2">
        <v>53163.997782398001</v>
      </c>
      <c r="H541" s="2">
        <v>53665.139468409703</v>
      </c>
      <c r="I541" s="2">
        <v>53020.268501087798</v>
      </c>
      <c r="J541" s="2">
        <v>51978.608476729503</v>
      </c>
      <c r="K541" s="2">
        <v>51283.262250045198</v>
      </c>
      <c r="L541" s="2">
        <v>51067.504435418698</v>
      </c>
      <c r="M541" s="2">
        <v>51605.328883669703</v>
      </c>
      <c r="N541" s="2">
        <v>53049.956370755899</v>
      </c>
      <c r="O541" s="2">
        <v>54569.298010207604</v>
      </c>
      <c r="P541" s="2">
        <v>55424.971544219698</v>
      </c>
      <c r="Q541" s="2">
        <v>55680.972431351998</v>
      </c>
      <c r="R541" s="2">
        <v>55542.160527202301</v>
      </c>
      <c r="S541" s="2">
        <v>54404.764714092598</v>
      </c>
      <c r="T541" s="2">
        <v>53417.8506930242</v>
      </c>
      <c r="U541" s="2">
        <v>52779.026431545499</v>
      </c>
      <c r="V541" s="2">
        <v>52595.2590198584</v>
      </c>
      <c r="W541" s="2">
        <v>53030.815773566203</v>
      </c>
      <c r="X541" s="2">
        <v>53941.013049928297</v>
      </c>
      <c r="Y541" s="2">
        <v>55068.683142963302</v>
      </c>
      <c r="Z541" s="2">
        <v>56459.8391689946</v>
      </c>
      <c r="AA541" s="2">
        <v>57796.633536067398</v>
      </c>
      <c r="AB541" s="2">
        <v>58799.4060381651</v>
      </c>
      <c r="AC541" s="2">
        <v>59624.614713156901</v>
      </c>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row>
    <row r="542" spans="1:60" x14ac:dyDescent="0.25">
      <c r="A542" t="s">
        <v>107</v>
      </c>
      <c r="B542" s="2" t="s">
        <v>139</v>
      </c>
      <c r="C542" s="2" t="s">
        <v>129</v>
      </c>
      <c r="D542" s="2">
        <v>43782.7814378447</v>
      </c>
      <c r="E542" s="2">
        <v>44996.8944982346</v>
      </c>
      <c r="F542" s="2">
        <v>45724.657995235502</v>
      </c>
      <c r="G542" s="2">
        <v>46540.641758809899</v>
      </c>
      <c r="H542" s="2">
        <v>47976.208167514204</v>
      </c>
      <c r="I542" s="2">
        <v>48562.949840532601</v>
      </c>
      <c r="J542" s="2">
        <v>49243.52601234</v>
      </c>
      <c r="K542" s="2">
        <v>49885.860054536002</v>
      </c>
      <c r="L542" s="2">
        <v>50603.093694127601</v>
      </c>
      <c r="M542" s="2">
        <v>50622.109659567403</v>
      </c>
      <c r="N542" s="2">
        <v>50263.1458037825</v>
      </c>
      <c r="O542" s="2">
        <v>49633.956747426899</v>
      </c>
      <c r="P542" s="2">
        <v>49223.343911251199</v>
      </c>
      <c r="Q542" s="2">
        <v>49173.663825349198</v>
      </c>
      <c r="R542" s="2">
        <v>49707.3540066895</v>
      </c>
      <c r="S542" s="2">
        <v>51079.8284772263</v>
      </c>
      <c r="T542" s="2">
        <v>52503.390522098904</v>
      </c>
      <c r="U542" s="2">
        <v>53300.110452761102</v>
      </c>
      <c r="V542" s="2">
        <v>53572.740168893601</v>
      </c>
      <c r="W542" s="2">
        <v>53460.536510384904</v>
      </c>
      <c r="X542" s="2">
        <v>52458.5272979644</v>
      </c>
      <c r="Y542" s="2">
        <v>51582.890439054398</v>
      </c>
      <c r="Z542" s="2">
        <v>51056.620153765303</v>
      </c>
      <c r="AA542" s="2">
        <v>50937.039923309298</v>
      </c>
      <c r="AB542" s="2">
        <v>51390.867782267102</v>
      </c>
      <c r="AC542" s="2">
        <v>52270.614226562597</v>
      </c>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row>
    <row r="543" spans="1:60" x14ac:dyDescent="0.25">
      <c r="A543" t="s">
        <v>107</v>
      </c>
      <c r="B543" s="2" t="s">
        <v>139</v>
      </c>
      <c r="C543" s="2" t="s">
        <v>130</v>
      </c>
      <c r="D543" s="2">
        <v>39731.0611740163</v>
      </c>
      <c r="E543" s="2">
        <v>39273.609291686596</v>
      </c>
      <c r="F543" s="2">
        <v>39255.597750665802</v>
      </c>
      <c r="G543" s="2">
        <v>39548.646667032102</v>
      </c>
      <c r="H543" s="2">
        <v>40670.557613731798</v>
      </c>
      <c r="I543" s="2">
        <v>41440.518041656098</v>
      </c>
      <c r="J543" s="2">
        <v>42615.535362313203</v>
      </c>
      <c r="K543" s="2">
        <v>43429.920525530302</v>
      </c>
      <c r="L543" s="2">
        <v>44087.907994172703</v>
      </c>
      <c r="M543" s="2">
        <v>44728.181289654</v>
      </c>
      <c r="N543" s="2">
        <v>45470.557786363097</v>
      </c>
      <c r="O543" s="2">
        <v>46344.151166456802</v>
      </c>
      <c r="P543" s="2">
        <v>47102.289589694199</v>
      </c>
      <c r="Q543" s="2">
        <v>47860.510524090198</v>
      </c>
      <c r="R543" s="2">
        <v>47927.031523179197</v>
      </c>
      <c r="S543" s="2">
        <v>47672.220234484397</v>
      </c>
      <c r="T543" s="2">
        <v>47168.538116792697</v>
      </c>
      <c r="U543" s="2">
        <v>46854.368358196101</v>
      </c>
      <c r="V543" s="2">
        <v>46865.6029717317</v>
      </c>
      <c r="W543" s="2">
        <v>47389.771451894703</v>
      </c>
      <c r="X543" s="2">
        <v>48655.809075876503</v>
      </c>
      <c r="Y543" s="2">
        <v>49962.404291217899</v>
      </c>
      <c r="Z543" s="2">
        <v>50709.926454444598</v>
      </c>
      <c r="AA543" s="2">
        <v>51003.977368534303</v>
      </c>
      <c r="AB543" s="2">
        <v>50942.118384180998</v>
      </c>
      <c r="AC543" s="2">
        <v>50092.473685231002</v>
      </c>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row>
    <row r="544" spans="1:60" x14ac:dyDescent="0.25">
      <c r="A544" t="s">
        <v>107</v>
      </c>
      <c r="B544" s="2" t="s">
        <v>139</v>
      </c>
      <c r="C544" s="2" t="s">
        <v>131</v>
      </c>
      <c r="D544" s="2">
        <v>30440.528379444499</v>
      </c>
      <c r="E544" s="2">
        <v>32602.647433845501</v>
      </c>
      <c r="F544" s="2">
        <v>34434.3839787947</v>
      </c>
      <c r="G544" s="2">
        <v>35299.351282945398</v>
      </c>
      <c r="H544" s="2">
        <v>36662.985641365303</v>
      </c>
      <c r="I544" s="2">
        <v>37312.4553704063</v>
      </c>
      <c r="J544" s="2">
        <v>36657.823002348297</v>
      </c>
      <c r="K544" s="2">
        <v>36762.360456745599</v>
      </c>
      <c r="L544" s="2">
        <v>37169.860257354601</v>
      </c>
      <c r="M544" s="2">
        <v>37792.810793703902</v>
      </c>
      <c r="N544" s="2">
        <v>38608.337110613204</v>
      </c>
      <c r="O544" s="2">
        <v>39845.127346577901</v>
      </c>
      <c r="P544" s="2">
        <v>40734.1435555961</v>
      </c>
      <c r="Q544" s="2">
        <v>41419.477187505101</v>
      </c>
      <c r="R544" s="2">
        <v>42075.119835700403</v>
      </c>
      <c r="S544" s="2">
        <v>42826.598651703702</v>
      </c>
      <c r="T544" s="2">
        <v>43673.333384894897</v>
      </c>
      <c r="U544" s="2">
        <v>44422.397651450803</v>
      </c>
      <c r="V544" s="2">
        <v>45166.650700820501</v>
      </c>
      <c r="W544" s="2">
        <v>45272.4076258571</v>
      </c>
      <c r="X544" s="2">
        <v>45078.155249508702</v>
      </c>
      <c r="Y544" s="2">
        <v>44657.784030496099</v>
      </c>
      <c r="Z544" s="2">
        <v>44413.4766841694</v>
      </c>
      <c r="AA544" s="2">
        <v>44474.865640607502</v>
      </c>
      <c r="AB544" s="2">
        <v>45012.067849804502</v>
      </c>
      <c r="AC544" s="2">
        <v>46216.024600941702</v>
      </c>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row>
    <row r="545" spans="1:60" x14ac:dyDescent="0.25">
      <c r="A545" t="s">
        <v>107</v>
      </c>
      <c r="B545" s="2" t="s">
        <v>139</v>
      </c>
      <c r="C545" s="2" t="s">
        <v>132</v>
      </c>
      <c r="D545" s="2">
        <v>22840.9478785879</v>
      </c>
      <c r="E545" s="2">
        <v>23475.941622109902</v>
      </c>
      <c r="F545" s="2">
        <v>24062.254683818599</v>
      </c>
      <c r="G545" s="2">
        <v>25165.0357364263</v>
      </c>
      <c r="H545" s="2">
        <v>26611.049889243801</v>
      </c>
      <c r="I545" s="2">
        <v>27951.3985949778</v>
      </c>
      <c r="J545" s="2">
        <v>29893.914837785698</v>
      </c>
      <c r="K545" s="2">
        <v>31598.759345233801</v>
      </c>
      <c r="L545" s="2">
        <v>32481.820116811501</v>
      </c>
      <c r="M545" s="2">
        <v>33311.460985114201</v>
      </c>
      <c r="N545" s="2">
        <v>34014.520176395003</v>
      </c>
      <c r="O545" s="2">
        <v>33628.279987447997</v>
      </c>
      <c r="P545" s="2">
        <v>33854.907806046103</v>
      </c>
      <c r="Q545" s="2">
        <v>34343.518359084403</v>
      </c>
      <c r="R545" s="2">
        <v>34968.620878638503</v>
      </c>
      <c r="S545" s="2">
        <v>35770.390477893197</v>
      </c>
      <c r="T545" s="2">
        <v>36938.091356750301</v>
      </c>
      <c r="U545" s="2">
        <v>37809.498054540803</v>
      </c>
      <c r="V545" s="2">
        <v>38494.7593133849</v>
      </c>
      <c r="W545" s="2">
        <v>39170.100375289403</v>
      </c>
      <c r="X545" s="2">
        <v>39923.4259105483</v>
      </c>
      <c r="Y545" s="2">
        <v>40752.892589968302</v>
      </c>
      <c r="Z545" s="2">
        <v>41506.219801150401</v>
      </c>
      <c r="AA545" s="2">
        <v>42246.637680601903</v>
      </c>
      <c r="AB545" s="2">
        <v>42401.016821385303</v>
      </c>
      <c r="AC545" s="2">
        <v>42286.228100583299</v>
      </c>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row>
    <row r="546" spans="1:60" x14ac:dyDescent="0.25">
      <c r="A546" t="s">
        <v>107</v>
      </c>
      <c r="B546" s="2" t="s">
        <v>139</v>
      </c>
      <c r="C546" s="2" t="s">
        <v>133</v>
      </c>
      <c r="D546" s="2">
        <v>17236.1424249253</v>
      </c>
      <c r="E546" s="2">
        <v>17652.998697907598</v>
      </c>
      <c r="F546" s="2">
        <v>18109.416078836301</v>
      </c>
      <c r="G546" s="2">
        <v>18615.822670653099</v>
      </c>
      <c r="H546" s="2">
        <v>19255.711420103598</v>
      </c>
      <c r="I546" s="2">
        <v>19842.9378366948</v>
      </c>
      <c r="J546" s="2">
        <v>20403.5157357106</v>
      </c>
      <c r="K546" s="2">
        <v>20963.614014604798</v>
      </c>
      <c r="L546" s="2">
        <v>21992.587081702699</v>
      </c>
      <c r="M546" s="2">
        <v>23173.411605863199</v>
      </c>
      <c r="N546" s="2">
        <v>24433.465577277399</v>
      </c>
      <c r="O546" s="2">
        <v>26248.240367287199</v>
      </c>
      <c r="P546" s="2">
        <v>27837.799621987298</v>
      </c>
      <c r="Q546" s="2">
        <v>28719.285887266298</v>
      </c>
      <c r="R546" s="2">
        <v>29550.561275738899</v>
      </c>
      <c r="S546" s="2">
        <v>30270.701768225201</v>
      </c>
      <c r="T546" s="2">
        <v>30054.683684765801</v>
      </c>
      <c r="U546" s="2">
        <v>30360.7528368329</v>
      </c>
      <c r="V546" s="2">
        <v>30898.146413983901</v>
      </c>
      <c r="W546" s="2">
        <v>31540.298316238099</v>
      </c>
      <c r="X546" s="2">
        <v>32337.240590599002</v>
      </c>
      <c r="Y546" s="2">
        <v>33435.4137316454</v>
      </c>
      <c r="Z546" s="2">
        <v>34296.225671559099</v>
      </c>
      <c r="AA546" s="2">
        <v>34996.632571792798</v>
      </c>
      <c r="AB546" s="2">
        <v>35710.4030937559</v>
      </c>
      <c r="AC546" s="2">
        <v>36500.069032881896</v>
      </c>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row>
    <row r="547" spans="1:60" x14ac:dyDescent="0.25">
      <c r="A547" t="s">
        <v>107</v>
      </c>
      <c r="B547" s="2" t="s">
        <v>139</v>
      </c>
      <c r="C547" s="2" t="s">
        <v>134</v>
      </c>
      <c r="D547" s="2">
        <v>20742.706941109001</v>
      </c>
      <c r="E547" s="2">
        <v>20997.102872284901</v>
      </c>
      <c r="F547" s="2">
        <v>21182.563351645698</v>
      </c>
      <c r="G547" s="2">
        <v>21369.6033385025</v>
      </c>
      <c r="H547" s="2">
        <v>21737.825470833799</v>
      </c>
      <c r="I547" s="2">
        <v>22387.633429966001</v>
      </c>
      <c r="J547" s="2">
        <v>23042.977069682202</v>
      </c>
      <c r="K547" s="2">
        <v>23744.556879379201</v>
      </c>
      <c r="L547" s="2">
        <v>24519.6832707539</v>
      </c>
      <c r="M547" s="2">
        <v>25275.455637482399</v>
      </c>
      <c r="N547" s="2">
        <v>26163.354304988301</v>
      </c>
      <c r="O547" s="2">
        <v>27057.8320182877</v>
      </c>
      <c r="P547" s="2">
        <v>27964.767217827699</v>
      </c>
      <c r="Q547" s="2">
        <v>29304.107845781102</v>
      </c>
      <c r="R547" s="2">
        <v>30738.5834819843</v>
      </c>
      <c r="S547" s="2">
        <v>32348.994401294702</v>
      </c>
      <c r="T547" s="2">
        <v>34428.414195014899</v>
      </c>
      <c r="U547" s="2">
        <v>36301.831224820598</v>
      </c>
      <c r="V547" s="2">
        <v>37913.084852406697</v>
      </c>
      <c r="W547" s="2">
        <v>39528.153261859501</v>
      </c>
      <c r="X547" s="2">
        <v>41156.182631215503</v>
      </c>
      <c r="Y547" s="2">
        <v>42381.049936222502</v>
      </c>
      <c r="Z547" s="2">
        <v>43859.913086895998</v>
      </c>
      <c r="AA547" s="2">
        <v>45310.834317686204</v>
      </c>
      <c r="AB547" s="2">
        <v>46836.538699906901</v>
      </c>
      <c r="AC547" s="2">
        <v>48505.407021235696</v>
      </c>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row>
    <row r="548" spans="1:60" x14ac:dyDescent="0.25">
      <c r="A548" t="s">
        <v>108</v>
      </c>
      <c r="B548" s="2" t="s">
        <v>137</v>
      </c>
      <c r="C548" s="2" t="s">
        <v>117</v>
      </c>
      <c r="D548" s="2">
        <v>70326.235705278494</v>
      </c>
      <c r="E548" s="2">
        <v>71623.119633906201</v>
      </c>
      <c r="F548" s="2">
        <v>72649.260225774502</v>
      </c>
      <c r="G548" s="2">
        <v>73912.337685748396</v>
      </c>
      <c r="H548" s="2">
        <v>74350.373068813395</v>
      </c>
      <c r="I548" s="2">
        <v>72573.621741360097</v>
      </c>
      <c r="J548" s="2">
        <v>71179.823730417702</v>
      </c>
      <c r="K548" s="2">
        <v>70672.940355442901</v>
      </c>
      <c r="L548" s="2">
        <v>70446.196596027105</v>
      </c>
      <c r="M548" s="2">
        <v>70798.572155644302</v>
      </c>
      <c r="N548" s="2">
        <v>71682.078672449599</v>
      </c>
      <c r="O548" s="2">
        <v>72754.107602960605</v>
      </c>
      <c r="P548" s="2">
        <v>73180.467170236298</v>
      </c>
      <c r="Q548" s="2">
        <v>73327.258124793603</v>
      </c>
      <c r="R548" s="2">
        <v>73490.852847986898</v>
      </c>
      <c r="S548" s="2">
        <v>73802.233177863905</v>
      </c>
      <c r="T548" s="2">
        <v>74339.364805135105</v>
      </c>
      <c r="U548" s="2">
        <v>75126.846016214593</v>
      </c>
      <c r="V548" s="2">
        <v>76132.689459770496</v>
      </c>
      <c r="W548" s="2">
        <v>77275.338534284499</v>
      </c>
      <c r="X548" s="2">
        <v>78518.288794198103</v>
      </c>
      <c r="Y548" s="2">
        <v>79923.312240284198</v>
      </c>
      <c r="Z548" s="2">
        <v>81372.807988994202</v>
      </c>
      <c r="AA548" s="2">
        <v>82840.809642527995</v>
      </c>
      <c r="AB548" s="2">
        <v>84306.675081574998</v>
      </c>
      <c r="AC548" s="2">
        <v>85726.476713311902</v>
      </c>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row>
    <row r="549" spans="1:60" x14ac:dyDescent="0.25">
      <c r="A549" t="s">
        <v>108</v>
      </c>
      <c r="B549" s="2" t="s">
        <v>137</v>
      </c>
      <c r="C549" s="2" t="s">
        <v>118</v>
      </c>
      <c r="D549" s="2">
        <v>70055.4173602175</v>
      </c>
      <c r="E549" s="2">
        <v>71457.335463032694</v>
      </c>
      <c r="F549" s="2">
        <v>72536.0765597383</v>
      </c>
      <c r="G549" s="2">
        <v>74039.412360206799</v>
      </c>
      <c r="H549" s="2">
        <v>75419.255485349495</v>
      </c>
      <c r="I549" s="2">
        <v>75249.622556067901</v>
      </c>
      <c r="J549" s="2">
        <v>74702.417278246096</v>
      </c>
      <c r="K549" s="2">
        <v>74069.6639982739</v>
      </c>
      <c r="L549" s="2">
        <v>74085.698584191196</v>
      </c>
      <c r="M549" s="2">
        <v>74069.368057603599</v>
      </c>
      <c r="N549" s="2">
        <v>73485.775886325806</v>
      </c>
      <c r="O549" s="2">
        <v>73060.713740324107</v>
      </c>
      <c r="P549" s="2">
        <v>73445.254296687403</v>
      </c>
      <c r="Q549" s="2">
        <v>73908.427616872199</v>
      </c>
      <c r="R549" s="2">
        <v>74645.852986193495</v>
      </c>
      <c r="S549" s="2">
        <v>75761.627180634503</v>
      </c>
      <c r="T549" s="2">
        <v>77101.254959936006</v>
      </c>
      <c r="U549" s="2">
        <v>77782.798238934804</v>
      </c>
      <c r="V549" s="2">
        <v>78176.437301000406</v>
      </c>
      <c r="W549" s="2">
        <v>78558.699859661298</v>
      </c>
      <c r="X549" s="2">
        <v>79054.195961982798</v>
      </c>
      <c r="Y549" s="2">
        <v>79756.881703120496</v>
      </c>
      <c r="Z549" s="2">
        <v>80662.640469914695</v>
      </c>
      <c r="AA549" s="2">
        <v>81739.187743948394</v>
      </c>
      <c r="AB549" s="2">
        <v>82951.120146004396</v>
      </c>
      <c r="AC549" s="2">
        <v>84240.396055356498</v>
      </c>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row>
    <row r="550" spans="1:60" x14ac:dyDescent="0.25">
      <c r="A550" t="s">
        <v>108</v>
      </c>
      <c r="B550" s="2" t="s">
        <v>137</v>
      </c>
      <c r="C550" s="2" t="s">
        <v>119</v>
      </c>
      <c r="D550" s="2">
        <v>65959.881585188094</v>
      </c>
      <c r="E550" s="2">
        <v>68166.209117232196</v>
      </c>
      <c r="F550" s="2">
        <v>69475.099222518402</v>
      </c>
      <c r="G550" s="2">
        <v>70741.596562929306</v>
      </c>
      <c r="H550" s="2">
        <v>71975.120381382803</v>
      </c>
      <c r="I550" s="2">
        <v>72605.487130488094</v>
      </c>
      <c r="J550" s="2">
        <v>72958.816616676093</v>
      </c>
      <c r="K550" s="2">
        <v>73466.642554665901</v>
      </c>
      <c r="L550" s="2">
        <v>74275.072433663794</v>
      </c>
      <c r="M550" s="2">
        <v>75254.659378676399</v>
      </c>
      <c r="N550" s="2">
        <v>75960.106992156405</v>
      </c>
      <c r="O550" s="2">
        <v>76258.169771293993</v>
      </c>
      <c r="P550" s="2">
        <v>76255.128854514696</v>
      </c>
      <c r="Q550" s="2">
        <v>76565.329241390995</v>
      </c>
      <c r="R550" s="2">
        <v>76632.263103915393</v>
      </c>
      <c r="S550" s="2">
        <v>76230.6007397535</v>
      </c>
      <c r="T550" s="2">
        <v>75986.562549741298</v>
      </c>
      <c r="U550" s="2">
        <v>76550.475930824905</v>
      </c>
      <c r="V550" s="2">
        <v>77248.584870675797</v>
      </c>
      <c r="W550" s="2">
        <v>78200.279380809996</v>
      </c>
      <c r="X550" s="2">
        <v>79446.486404656403</v>
      </c>
      <c r="Y550" s="2">
        <v>80913.144364157401</v>
      </c>
      <c r="Z550" s="2">
        <v>81701.004447741405</v>
      </c>
      <c r="AA550" s="2">
        <v>82176.505564837906</v>
      </c>
      <c r="AB550" s="2">
        <v>82647.685943892604</v>
      </c>
      <c r="AC550" s="2">
        <v>83213.382986891898</v>
      </c>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row>
    <row r="551" spans="1:60" x14ac:dyDescent="0.25">
      <c r="A551" t="s">
        <v>108</v>
      </c>
      <c r="B551" s="2" t="s">
        <v>137</v>
      </c>
      <c r="C551" s="2" t="s">
        <v>120</v>
      </c>
      <c r="D551" s="2">
        <v>66439.923191918802</v>
      </c>
      <c r="E551" s="2">
        <v>66952.389111736295</v>
      </c>
      <c r="F551" s="2">
        <v>68221.878698492103</v>
      </c>
      <c r="G551" s="2">
        <v>69121.720652613498</v>
      </c>
      <c r="H551" s="2">
        <v>68493.827285698499</v>
      </c>
      <c r="I551" s="2">
        <v>67794.7401332359</v>
      </c>
      <c r="J551" s="2">
        <v>68392.633563356605</v>
      </c>
      <c r="K551" s="2">
        <v>69310.449766078498</v>
      </c>
      <c r="L551" s="2">
        <v>70455.654482228099</v>
      </c>
      <c r="M551" s="2">
        <v>71940.920053647103</v>
      </c>
      <c r="N551" s="2">
        <v>73342.551573507095</v>
      </c>
      <c r="O551" s="2">
        <v>74335.023804934404</v>
      </c>
      <c r="P551" s="2">
        <v>75343.393845662795</v>
      </c>
      <c r="Q551" s="2">
        <v>76369.357142198394</v>
      </c>
      <c r="R551" s="2">
        <v>77369.248978118805</v>
      </c>
      <c r="S551" s="2">
        <v>78198.187356764305</v>
      </c>
      <c r="T551" s="2">
        <v>78684.268553702394</v>
      </c>
      <c r="U551" s="2">
        <v>78835.358429893997</v>
      </c>
      <c r="V551" s="2">
        <v>79257.203360192201</v>
      </c>
      <c r="W551" s="2">
        <v>79433.213723875102</v>
      </c>
      <c r="X551" s="2">
        <v>79155.586245076294</v>
      </c>
      <c r="Y551" s="2">
        <v>79038.600266658294</v>
      </c>
      <c r="Z551" s="2">
        <v>79702.951604046597</v>
      </c>
      <c r="AA551" s="2">
        <v>80507.436336463201</v>
      </c>
      <c r="AB551" s="2">
        <v>81569.191118504707</v>
      </c>
      <c r="AC551" s="2">
        <v>82869.577641160693</v>
      </c>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row>
    <row r="552" spans="1:60" x14ac:dyDescent="0.25">
      <c r="A552" t="s">
        <v>108</v>
      </c>
      <c r="B552" s="2" t="s">
        <v>137</v>
      </c>
      <c r="C552" s="2" t="s">
        <v>121</v>
      </c>
      <c r="D552" s="2">
        <v>69795.507475950202</v>
      </c>
      <c r="E552" s="2">
        <v>72131.128622616699</v>
      </c>
      <c r="F552" s="2">
        <v>73519.737278402099</v>
      </c>
      <c r="G552" s="2">
        <v>73969.247490212394</v>
      </c>
      <c r="H552" s="2">
        <v>71926.325387743404</v>
      </c>
      <c r="I552" s="2">
        <v>69270.308288304703</v>
      </c>
      <c r="J552" s="2">
        <v>66827.076073870296</v>
      </c>
      <c r="K552" s="2">
        <v>65850.735346205198</v>
      </c>
      <c r="L552" s="2">
        <v>65881.267007191302</v>
      </c>
      <c r="M552" s="2">
        <v>66263.874421233399</v>
      </c>
      <c r="N552" s="2">
        <v>67375.242506462004</v>
      </c>
      <c r="O552" s="2">
        <v>69336.685372943699</v>
      </c>
      <c r="P552" s="2">
        <v>71386.212739783194</v>
      </c>
      <c r="Q552" s="2">
        <v>73233.735086411907</v>
      </c>
      <c r="R552" s="2">
        <v>74965.087933721399</v>
      </c>
      <c r="S552" s="2">
        <v>76495.359220508501</v>
      </c>
      <c r="T552" s="2">
        <v>77710.119045360407</v>
      </c>
      <c r="U552" s="2">
        <v>78891.377379459693</v>
      </c>
      <c r="V552" s="2">
        <v>80019.086596364199</v>
      </c>
      <c r="W552" s="2">
        <v>81055.355425502901</v>
      </c>
      <c r="X552" s="2">
        <v>82036.410063262505</v>
      </c>
      <c r="Y552" s="2">
        <v>82725.652759979304</v>
      </c>
      <c r="Z552" s="2">
        <v>83107.709566097197</v>
      </c>
      <c r="AA552" s="2">
        <v>83676.5022426535</v>
      </c>
      <c r="AB552" s="2">
        <v>84001.529291249797</v>
      </c>
      <c r="AC552" s="2">
        <v>83879.965844025603</v>
      </c>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row>
    <row r="553" spans="1:60" x14ac:dyDescent="0.25">
      <c r="A553" t="s">
        <v>108</v>
      </c>
      <c r="B553" s="2" t="s">
        <v>137</v>
      </c>
      <c r="C553" s="2" t="s">
        <v>122</v>
      </c>
      <c r="D553" s="2">
        <v>69173.567118774401</v>
      </c>
      <c r="E553" s="2">
        <v>71894.889560300493</v>
      </c>
      <c r="F553" s="2">
        <v>74665.437572183699</v>
      </c>
      <c r="G553" s="2">
        <v>76348.046830211097</v>
      </c>
      <c r="H553" s="2">
        <v>77069.1939379947</v>
      </c>
      <c r="I553" s="2">
        <v>75097.239212920394</v>
      </c>
      <c r="J553" s="2">
        <v>73326.666145404102</v>
      </c>
      <c r="K553" s="2">
        <v>71319.165989815505</v>
      </c>
      <c r="L553" s="2">
        <v>69824.499289002095</v>
      </c>
      <c r="M553" s="2">
        <v>69300.146045005706</v>
      </c>
      <c r="N553" s="2">
        <v>69432.156723348395</v>
      </c>
      <c r="O553" s="2">
        <v>69445.568197685207</v>
      </c>
      <c r="P553" s="2">
        <v>70283.045962789096</v>
      </c>
      <c r="Q553" s="2">
        <v>71443.735280062901</v>
      </c>
      <c r="R553" s="2">
        <v>72464.631565247793</v>
      </c>
      <c r="S553" s="2">
        <v>73987.351509566695</v>
      </c>
      <c r="T553" s="2">
        <v>76322.526992244995</v>
      </c>
      <c r="U553" s="2">
        <v>78666.691113281893</v>
      </c>
      <c r="V553" s="2">
        <v>80798.349345593801</v>
      </c>
      <c r="W553" s="2">
        <v>82772.406078301297</v>
      </c>
      <c r="X553" s="2">
        <v>84444.102366041698</v>
      </c>
      <c r="Y553" s="2">
        <v>85888.648684677406</v>
      </c>
      <c r="Z553" s="2">
        <v>87259.4970226609</v>
      </c>
      <c r="AA553" s="2">
        <v>88483.000151710599</v>
      </c>
      <c r="AB553" s="2">
        <v>89562.825707893906</v>
      </c>
      <c r="AC553" s="2">
        <v>90644.520753210396</v>
      </c>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row>
    <row r="554" spans="1:60" x14ac:dyDescent="0.25">
      <c r="A554" t="s">
        <v>108</v>
      </c>
      <c r="B554" s="2" t="s">
        <v>137</v>
      </c>
      <c r="C554" s="2" t="s">
        <v>123</v>
      </c>
      <c r="D554" s="2">
        <v>69217.132543221305</v>
      </c>
      <c r="E554" s="2">
        <v>71510.834961796805</v>
      </c>
      <c r="F554" s="2">
        <v>73448.871324036503</v>
      </c>
      <c r="G554" s="2">
        <v>75591.009945083701</v>
      </c>
      <c r="H554" s="2">
        <v>77315.0925556125</v>
      </c>
      <c r="I554" s="2">
        <v>76780.786032228003</v>
      </c>
      <c r="J554" s="2">
        <v>76485.392438088194</v>
      </c>
      <c r="K554" s="2">
        <v>76286.163388816203</v>
      </c>
      <c r="L554" s="2">
        <v>76233.090082991795</v>
      </c>
      <c r="M554" s="2">
        <v>76485.080031160498</v>
      </c>
      <c r="N554" s="2">
        <v>76567.299401058306</v>
      </c>
      <c r="O554" s="2">
        <v>76694.0678729762</v>
      </c>
      <c r="P554" s="2">
        <v>76599.514381470406</v>
      </c>
      <c r="Q554" s="2">
        <v>76506.220461296005</v>
      </c>
      <c r="R554" s="2">
        <v>76765.333190543097</v>
      </c>
      <c r="S554" s="2">
        <v>77422.153698389506</v>
      </c>
      <c r="T554" s="2">
        <v>78043.153475263505</v>
      </c>
      <c r="U554" s="2">
        <v>79221.162386406097</v>
      </c>
      <c r="V554" s="2">
        <v>80695.863569897207</v>
      </c>
      <c r="W554" s="2">
        <v>82085.685844796899</v>
      </c>
      <c r="X554" s="2">
        <v>83880.248035011304</v>
      </c>
      <c r="Y554" s="2">
        <v>86466.532504360701</v>
      </c>
      <c r="Z554" s="2">
        <v>89027.948704779599</v>
      </c>
      <c r="AA554" s="2">
        <v>91319.945166026402</v>
      </c>
      <c r="AB554" s="2">
        <v>93455.113166764102</v>
      </c>
      <c r="AC554" s="2">
        <v>95217.036680245306</v>
      </c>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row>
    <row r="555" spans="1:60" x14ac:dyDescent="0.25">
      <c r="A555" t="s">
        <v>108</v>
      </c>
      <c r="B555" s="2" t="s">
        <v>137</v>
      </c>
      <c r="C555" s="2" t="s">
        <v>124</v>
      </c>
      <c r="D555" s="2">
        <v>63552.8855925588</v>
      </c>
      <c r="E555" s="2">
        <v>66221.680944510095</v>
      </c>
      <c r="F555" s="2">
        <v>69356.554834604001</v>
      </c>
      <c r="G555" s="2">
        <v>72343.167633388104</v>
      </c>
      <c r="H555" s="2">
        <v>74870.812780875</v>
      </c>
      <c r="I555" s="2">
        <v>75567.039084928896</v>
      </c>
      <c r="J555" s="2">
        <v>75631.985697111304</v>
      </c>
      <c r="K555" s="2">
        <v>75790.477366951905</v>
      </c>
      <c r="L555" s="2">
        <v>76755.355635840795</v>
      </c>
      <c r="M555" s="2">
        <v>78133.125399567594</v>
      </c>
      <c r="N555" s="2">
        <v>79090.829149618105</v>
      </c>
      <c r="O555" s="2">
        <v>80112.726561775402</v>
      </c>
      <c r="P555" s="2">
        <v>80977.866120596402</v>
      </c>
      <c r="Q555" s="2">
        <v>81636.010441995299</v>
      </c>
      <c r="R555" s="2">
        <v>82171.616852664505</v>
      </c>
      <c r="S555" s="2">
        <v>82572.103075690902</v>
      </c>
      <c r="T555" s="2">
        <v>83078.770072061103</v>
      </c>
      <c r="U555" s="2">
        <v>83407.757739790803</v>
      </c>
      <c r="V555" s="2">
        <v>83753.671268248596</v>
      </c>
      <c r="W555" s="2">
        <v>84392.233058807105</v>
      </c>
      <c r="X555" s="2">
        <v>85346.396853341401</v>
      </c>
      <c r="Y555" s="2">
        <v>86295.108459099298</v>
      </c>
      <c r="Z555" s="2">
        <v>87676.513378877498</v>
      </c>
      <c r="AA555" s="2">
        <v>89274.306093043095</v>
      </c>
      <c r="AB555" s="2">
        <v>90833.136233747995</v>
      </c>
      <c r="AC555" s="2">
        <v>92750.836171275907</v>
      </c>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row>
    <row r="556" spans="1:60" x14ac:dyDescent="0.25">
      <c r="A556" t="s">
        <v>108</v>
      </c>
      <c r="B556" s="2" t="s">
        <v>137</v>
      </c>
      <c r="C556" s="2" t="s">
        <v>125</v>
      </c>
      <c r="D556" s="2">
        <v>64545.735234085201</v>
      </c>
      <c r="E556" s="2">
        <v>64250.630590333203</v>
      </c>
      <c r="F556" s="2">
        <v>64461.668834742501</v>
      </c>
      <c r="G556" s="2">
        <v>64890.785653413201</v>
      </c>
      <c r="H556" s="2">
        <v>66026.831822649794</v>
      </c>
      <c r="I556" s="2">
        <v>67048.749704621805</v>
      </c>
      <c r="J556" s="2">
        <v>68827.458186075499</v>
      </c>
      <c r="K556" s="2">
        <v>70966.514745368899</v>
      </c>
      <c r="L556" s="2">
        <v>73188.827011565401</v>
      </c>
      <c r="M556" s="2">
        <v>75242.030763388306</v>
      </c>
      <c r="N556" s="2">
        <v>76951.438136266705</v>
      </c>
      <c r="O556" s="2">
        <v>78019.640176755798</v>
      </c>
      <c r="P556" s="2">
        <v>79027.567146298199</v>
      </c>
      <c r="Q556" s="2">
        <v>80408.171464736894</v>
      </c>
      <c r="R556" s="2">
        <v>81960.116356257</v>
      </c>
      <c r="S556" s="2">
        <v>83095.812010696405</v>
      </c>
      <c r="T556" s="2">
        <v>84303.715683354894</v>
      </c>
      <c r="U556" s="2">
        <v>85291.495223970298</v>
      </c>
      <c r="V556" s="2">
        <v>86115.677580520496</v>
      </c>
      <c r="W556" s="2">
        <v>86803.720167066698</v>
      </c>
      <c r="X556" s="2">
        <v>87395.734686936601</v>
      </c>
      <c r="Y556" s="2">
        <v>88117.704656913396</v>
      </c>
      <c r="Z556" s="2">
        <v>88674.814594425203</v>
      </c>
      <c r="AA556" s="2">
        <v>89212.680398699405</v>
      </c>
      <c r="AB556" s="2">
        <v>90028.922519465006</v>
      </c>
      <c r="AC556" s="2">
        <v>91113.990174186096</v>
      </c>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row>
    <row r="557" spans="1:60" x14ac:dyDescent="0.25">
      <c r="A557" t="s">
        <v>108</v>
      </c>
      <c r="B557" s="2" t="s">
        <v>137</v>
      </c>
      <c r="C557" s="2" t="s">
        <v>126</v>
      </c>
      <c r="D557" s="2">
        <v>61945.4461642838</v>
      </c>
      <c r="E557" s="2">
        <v>63895.202545665903</v>
      </c>
      <c r="F557" s="2">
        <v>65162.845622317</v>
      </c>
      <c r="G557" s="2">
        <v>66281.155955765993</v>
      </c>
      <c r="H557" s="2">
        <v>66687.286670444402</v>
      </c>
      <c r="I557" s="2">
        <v>66080.2463368811</v>
      </c>
      <c r="J557" s="2">
        <v>65143.357870005602</v>
      </c>
      <c r="K557" s="2">
        <v>64773.061409391397</v>
      </c>
      <c r="L557" s="2">
        <v>64935.457068056901</v>
      </c>
      <c r="M557" s="2">
        <v>65898.342251310096</v>
      </c>
      <c r="N557" s="2">
        <v>67577.922761456895</v>
      </c>
      <c r="O557" s="2">
        <v>69901.953208004605</v>
      </c>
      <c r="P557" s="2">
        <v>72504.189642051104</v>
      </c>
      <c r="Q557" s="2">
        <v>75034.023408826804</v>
      </c>
      <c r="R557" s="2">
        <v>77218.528379488896</v>
      </c>
      <c r="S557" s="2">
        <v>79045.960237153704</v>
      </c>
      <c r="T557" s="2">
        <v>80306.4968551317</v>
      </c>
      <c r="U557" s="2">
        <v>81475.536871268894</v>
      </c>
      <c r="V557" s="2">
        <v>82942.789338107497</v>
      </c>
      <c r="W557" s="2">
        <v>84588.581726972305</v>
      </c>
      <c r="X557" s="2">
        <v>85843.403575882694</v>
      </c>
      <c r="Y557" s="2">
        <v>87165.865655012298</v>
      </c>
      <c r="Z557" s="2">
        <v>88239.455870763602</v>
      </c>
      <c r="AA557" s="2">
        <v>89149.899257408004</v>
      </c>
      <c r="AB557" s="2">
        <v>89937.694561790297</v>
      </c>
      <c r="AC557" s="2">
        <v>90632.190041407201</v>
      </c>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row>
    <row r="558" spans="1:60" x14ac:dyDescent="0.25">
      <c r="A558" t="s">
        <v>108</v>
      </c>
      <c r="B558" s="2" t="s">
        <v>137</v>
      </c>
      <c r="C558" s="2" t="s">
        <v>127</v>
      </c>
      <c r="D558" s="2">
        <v>61362.139456343299</v>
      </c>
      <c r="E558" s="2">
        <v>60988.101792634901</v>
      </c>
      <c r="F558" s="2">
        <v>60595.906243075799</v>
      </c>
      <c r="G558" s="2">
        <v>60382.964991569301</v>
      </c>
      <c r="H558" s="2">
        <v>61179.1006312838</v>
      </c>
      <c r="I558" s="2">
        <v>62393.209364193201</v>
      </c>
      <c r="J558" s="2">
        <v>63833.614857162502</v>
      </c>
      <c r="K558" s="2">
        <v>64894.546644011098</v>
      </c>
      <c r="L558" s="2">
        <v>65921.341044497894</v>
      </c>
      <c r="M558" s="2">
        <v>66269.036204267599</v>
      </c>
      <c r="N558" s="2">
        <v>66011.698404829294</v>
      </c>
      <c r="O558" s="2">
        <v>65488.358797207999</v>
      </c>
      <c r="P558" s="2">
        <v>65477.129827110701</v>
      </c>
      <c r="Q558" s="2">
        <v>65854.262936081606</v>
      </c>
      <c r="R558" s="2">
        <v>66939.871064281804</v>
      </c>
      <c r="S558" s="2">
        <v>68700.519157994306</v>
      </c>
      <c r="T558" s="2">
        <v>71081.573678734596</v>
      </c>
      <c r="U558" s="2">
        <v>73732.893452110395</v>
      </c>
      <c r="V558" s="2">
        <v>76332.443777955006</v>
      </c>
      <c r="W558" s="2">
        <v>78586.904928557706</v>
      </c>
      <c r="X558" s="2">
        <v>80498.889218631899</v>
      </c>
      <c r="Y558" s="2">
        <v>81888.4013566676</v>
      </c>
      <c r="Z558" s="2">
        <v>83158.989114886295</v>
      </c>
      <c r="AA558" s="2">
        <v>84664.826837476707</v>
      </c>
      <c r="AB558" s="2">
        <v>86370.214045179804</v>
      </c>
      <c r="AC558" s="2">
        <v>87693.895918716094</v>
      </c>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row>
    <row r="559" spans="1:60" x14ac:dyDescent="0.25">
      <c r="A559" t="s">
        <v>108</v>
      </c>
      <c r="B559" s="2" t="s">
        <v>137</v>
      </c>
      <c r="C559" s="2" t="s">
        <v>128</v>
      </c>
      <c r="D559" s="2">
        <v>57987.629424898601</v>
      </c>
      <c r="E559" s="2">
        <v>59163.126298409501</v>
      </c>
      <c r="F559" s="2">
        <v>60251.0525845757</v>
      </c>
      <c r="G559" s="2">
        <v>61125.806756852297</v>
      </c>
      <c r="H559" s="2">
        <v>61224.2980669893</v>
      </c>
      <c r="I559" s="2">
        <v>60648.034999462398</v>
      </c>
      <c r="J559" s="2">
        <v>60139.8664732365</v>
      </c>
      <c r="K559" s="2">
        <v>59548.8346985506</v>
      </c>
      <c r="L559" s="2">
        <v>59441.6416594451</v>
      </c>
      <c r="M559" s="2">
        <v>60266.679329915198</v>
      </c>
      <c r="N559" s="2">
        <v>61826.271330830903</v>
      </c>
      <c r="O559" s="2">
        <v>63561.299845791298</v>
      </c>
      <c r="P559" s="2">
        <v>64846.581370394</v>
      </c>
      <c r="Q559" s="2">
        <v>65950.468076840494</v>
      </c>
      <c r="R559" s="2">
        <v>66347.246974960697</v>
      </c>
      <c r="S559" s="2">
        <v>66112.6024700446</v>
      </c>
      <c r="T559" s="2">
        <v>65704.659367068904</v>
      </c>
      <c r="U559" s="2">
        <v>65774.999614936998</v>
      </c>
      <c r="V559" s="2">
        <v>66245.075903125995</v>
      </c>
      <c r="W559" s="2">
        <v>67413.747331474893</v>
      </c>
      <c r="X559" s="2">
        <v>69229.168721283102</v>
      </c>
      <c r="Y559" s="2">
        <v>71638.008764156693</v>
      </c>
      <c r="Z559" s="2">
        <v>74307.772235063807</v>
      </c>
      <c r="AA559" s="2">
        <v>76917.751410252298</v>
      </c>
      <c r="AB559" s="2">
        <v>79196.949261806702</v>
      </c>
      <c r="AC559" s="2">
        <v>81141.168873939794</v>
      </c>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row>
    <row r="560" spans="1:60" x14ac:dyDescent="0.25">
      <c r="A560" t="s">
        <v>108</v>
      </c>
      <c r="B560" s="2" t="s">
        <v>137</v>
      </c>
      <c r="C560" s="2" t="s">
        <v>129</v>
      </c>
      <c r="D560" s="2">
        <v>48652.0549679451</v>
      </c>
      <c r="E560" s="2">
        <v>50347.526515336598</v>
      </c>
      <c r="F560" s="2">
        <v>51582.727518149302</v>
      </c>
      <c r="G560" s="2">
        <v>52752.242876340002</v>
      </c>
      <c r="H560" s="2">
        <v>54653.487612239798</v>
      </c>
      <c r="I560" s="2">
        <v>56190.894924974396</v>
      </c>
      <c r="J560" s="2">
        <v>57226.514954245002</v>
      </c>
      <c r="K560" s="2">
        <v>58467.470958244703</v>
      </c>
      <c r="L560" s="2">
        <v>59365.4942884314</v>
      </c>
      <c r="M560" s="2">
        <v>59394.759562131403</v>
      </c>
      <c r="N560" s="2">
        <v>59193.208623145598</v>
      </c>
      <c r="O560" s="2">
        <v>58938.847755623799</v>
      </c>
      <c r="P560" s="2">
        <v>58649.299709770203</v>
      </c>
      <c r="Q560" s="2">
        <v>58743.516129373304</v>
      </c>
      <c r="R560" s="2">
        <v>59654.560015235496</v>
      </c>
      <c r="S560" s="2">
        <v>61273.289775439604</v>
      </c>
      <c r="T560" s="2">
        <v>63063.105683108399</v>
      </c>
      <c r="U560" s="2">
        <v>64375.306395019703</v>
      </c>
      <c r="V560" s="2">
        <v>65488.550916076703</v>
      </c>
      <c r="W560" s="2">
        <v>65932.531553963607</v>
      </c>
      <c r="X560" s="2">
        <v>65737.448439214597</v>
      </c>
      <c r="Y560" s="2">
        <v>65436.145758990802</v>
      </c>
      <c r="Z560" s="2">
        <v>65580.936199735894</v>
      </c>
      <c r="AA560" s="2">
        <v>66107.793868399895</v>
      </c>
      <c r="AB560" s="2">
        <v>67327.048693606805</v>
      </c>
      <c r="AC560" s="2">
        <v>69158.484810171794</v>
      </c>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row>
    <row r="561" spans="1:60" x14ac:dyDescent="0.25">
      <c r="A561" t="s">
        <v>108</v>
      </c>
      <c r="B561" s="2" t="s">
        <v>137</v>
      </c>
      <c r="C561" s="2" t="s">
        <v>130</v>
      </c>
      <c r="D561" s="2">
        <v>41319.548991478601</v>
      </c>
      <c r="E561" s="2">
        <v>41921.576266999298</v>
      </c>
      <c r="F561" s="2">
        <v>42556.2067636633</v>
      </c>
      <c r="G561" s="2">
        <v>43612.024110744402</v>
      </c>
      <c r="H561" s="2">
        <v>44904.721236489699</v>
      </c>
      <c r="I561" s="2">
        <v>46243.985651702103</v>
      </c>
      <c r="J561" s="2">
        <v>47986.8886454557</v>
      </c>
      <c r="K561" s="2">
        <v>49381.853755295197</v>
      </c>
      <c r="L561" s="2">
        <v>50734.260198119198</v>
      </c>
      <c r="M561" s="2">
        <v>52500.137930139099</v>
      </c>
      <c r="N561" s="2">
        <v>54151.789481386797</v>
      </c>
      <c r="O561" s="2">
        <v>55372.627278158201</v>
      </c>
      <c r="P561" s="2">
        <v>56737.281799429999</v>
      </c>
      <c r="Q561" s="2">
        <v>57746.527930208198</v>
      </c>
      <c r="R561" s="2">
        <v>57888.170590670503</v>
      </c>
      <c r="S561" s="2">
        <v>57802.327781744301</v>
      </c>
      <c r="T561" s="2">
        <v>57648.292207039201</v>
      </c>
      <c r="U561" s="2">
        <v>57494.983963678998</v>
      </c>
      <c r="V561" s="2">
        <v>57727.815300228998</v>
      </c>
      <c r="W561" s="2">
        <v>58718.459378212203</v>
      </c>
      <c r="X561" s="2">
        <v>60381.922033965297</v>
      </c>
      <c r="Y561" s="2">
        <v>62223.052495876298</v>
      </c>
      <c r="Z561" s="2">
        <v>63571.294936347003</v>
      </c>
      <c r="AA561" s="2">
        <v>64687.050687735602</v>
      </c>
      <c r="AB561" s="2">
        <v>65194.338113480102</v>
      </c>
      <c r="AC561" s="2">
        <v>65063.982987552001</v>
      </c>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row>
    <row r="562" spans="1:60" x14ac:dyDescent="0.25">
      <c r="A562" t="s">
        <v>108</v>
      </c>
      <c r="B562" s="2" t="s">
        <v>137</v>
      </c>
      <c r="C562" s="2" t="s">
        <v>131</v>
      </c>
      <c r="D562" s="2">
        <v>28992.7034111229</v>
      </c>
      <c r="E562" s="2">
        <v>31326.285876386999</v>
      </c>
      <c r="F562" s="2">
        <v>33428.903457758701</v>
      </c>
      <c r="G562" s="2">
        <v>35038.888126865699</v>
      </c>
      <c r="H562" s="2">
        <v>36989.791415260501</v>
      </c>
      <c r="I562" s="2">
        <v>38396.116773776201</v>
      </c>
      <c r="J562" s="2">
        <v>38949.937929056498</v>
      </c>
      <c r="K562" s="2">
        <v>39949.889326027798</v>
      </c>
      <c r="L562" s="2">
        <v>41181.683932360698</v>
      </c>
      <c r="M562" s="2">
        <v>42438.758748388202</v>
      </c>
      <c r="N562" s="2">
        <v>43916.437135346598</v>
      </c>
      <c r="O562" s="2">
        <v>45718.2945031294</v>
      </c>
      <c r="P562" s="2">
        <v>47240.753460755303</v>
      </c>
      <c r="Q562" s="2">
        <v>48624.078883174298</v>
      </c>
      <c r="R562" s="2">
        <v>50307.079951789201</v>
      </c>
      <c r="S562" s="2">
        <v>51899.834525162703</v>
      </c>
      <c r="T562" s="2">
        <v>53146.120837974697</v>
      </c>
      <c r="U562" s="2">
        <v>54488.572337792597</v>
      </c>
      <c r="V562" s="2">
        <v>55555.641411946701</v>
      </c>
      <c r="W562" s="2">
        <v>55802.239122849402</v>
      </c>
      <c r="X562" s="2">
        <v>55815.303912756797</v>
      </c>
      <c r="Y562" s="2">
        <v>55764.571715100297</v>
      </c>
      <c r="Z562" s="2">
        <v>55731.649021830999</v>
      </c>
      <c r="AA562" s="2">
        <v>56054.690863690899</v>
      </c>
      <c r="AB562" s="2">
        <v>57101.577083410397</v>
      </c>
      <c r="AC562" s="2">
        <v>58792.865920701799</v>
      </c>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row>
    <row r="563" spans="1:60" x14ac:dyDescent="0.25">
      <c r="A563" t="s">
        <v>108</v>
      </c>
      <c r="B563" s="2" t="s">
        <v>137</v>
      </c>
      <c r="C563" s="2" t="s">
        <v>132</v>
      </c>
      <c r="D563" s="2">
        <v>20933.031404812202</v>
      </c>
      <c r="E563" s="2">
        <v>21651.447876896498</v>
      </c>
      <c r="F563" s="2">
        <v>22386.995891161001</v>
      </c>
      <c r="G563" s="2">
        <v>23332.450385656801</v>
      </c>
      <c r="H563" s="2">
        <v>24280.283015903598</v>
      </c>
      <c r="I563" s="2">
        <v>25873.092436261999</v>
      </c>
      <c r="J563" s="2">
        <v>28083.107175586902</v>
      </c>
      <c r="K563" s="2">
        <v>30293.596216942798</v>
      </c>
      <c r="L563" s="2">
        <v>31996.983884142399</v>
      </c>
      <c r="M563" s="2">
        <v>33848.597871029597</v>
      </c>
      <c r="N563" s="2">
        <v>35284.437622063801</v>
      </c>
      <c r="O563" s="2">
        <v>35939.721096050504</v>
      </c>
      <c r="P563" s="2">
        <v>36993.172668179403</v>
      </c>
      <c r="Q563" s="2">
        <v>38239.836365891497</v>
      </c>
      <c r="R563" s="2">
        <v>39482.193676101197</v>
      </c>
      <c r="S563" s="2">
        <v>40924.249697633502</v>
      </c>
      <c r="T563" s="2">
        <v>42661.398766830302</v>
      </c>
      <c r="U563" s="2">
        <v>44174.404378707797</v>
      </c>
      <c r="V563" s="2">
        <v>45550.612259940797</v>
      </c>
      <c r="W563" s="2">
        <v>47159.831135112399</v>
      </c>
      <c r="X563" s="2">
        <v>48705.107529902503</v>
      </c>
      <c r="Y563" s="2">
        <v>49967.070125694998</v>
      </c>
      <c r="Z563" s="2">
        <v>51286.422851682502</v>
      </c>
      <c r="AA563" s="2">
        <v>52354.802429221003</v>
      </c>
      <c r="AB563" s="2">
        <v>52693.031836652102</v>
      </c>
      <c r="AC563" s="2">
        <v>52798.2626251326</v>
      </c>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row>
    <row r="564" spans="1:60" x14ac:dyDescent="0.25">
      <c r="A564" t="s">
        <v>108</v>
      </c>
      <c r="B564" s="2" t="s">
        <v>137</v>
      </c>
      <c r="C564" s="2" t="s">
        <v>133</v>
      </c>
      <c r="D564" s="2">
        <v>13754.403645049801</v>
      </c>
      <c r="E564" s="2">
        <v>14182.693361591</v>
      </c>
      <c r="F564" s="2">
        <v>14798.761652958599</v>
      </c>
      <c r="G564" s="2">
        <v>15335.187997860099</v>
      </c>
      <c r="H564" s="2">
        <v>16128.569344851599</v>
      </c>
      <c r="I564" s="2">
        <v>16792.8482900852</v>
      </c>
      <c r="J564" s="2">
        <v>17504.590500191101</v>
      </c>
      <c r="K564" s="2">
        <v>18205.181377767502</v>
      </c>
      <c r="L564" s="2">
        <v>19279.449444731799</v>
      </c>
      <c r="M564" s="2">
        <v>20253.468363794102</v>
      </c>
      <c r="N564" s="2">
        <v>21689.011619135501</v>
      </c>
      <c r="O564" s="2">
        <v>23648.3111866951</v>
      </c>
      <c r="P564" s="2">
        <v>25586.775343196801</v>
      </c>
      <c r="Q564" s="2">
        <v>27068.9760678198</v>
      </c>
      <c r="R564" s="2">
        <v>28663.360169246302</v>
      </c>
      <c r="S564" s="2">
        <v>29933.329504105001</v>
      </c>
      <c r="T564" s="2">
        <v>30589.578235127399</v>
      </c>
      <c r="U564" s="2">
        <v>31590.231800175399</v>
      </c>
      <c r="V564" s="2">
        <v>32765.717765267898</v>
      </c>
      <c r="W564" s="2">
        <v>33939.371878502097</v>
      </c>
      <c r="X564" s="2">
        <v>35288.346375852299</v>
      </c>
      <c r="Y564" s="2">
        <v>36875.287852697402</v>
      </c>
      <c r="Z564" s="2">
        <v>38296.687592252798</v>
      </c>
      <c r="AA564" s="2">
        <v>39577.951105995096</v>
      </c>
      <c r="AB564" s="2">
        <v>41056.591307758499</v>
      </c>
      <c r="AC564" s="2">
        <v>42497.355860706397</v>
      </c>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row>
    <row r="565" spans="1:60" x14ac:dyDescent="0.25">
      <c r="A565" t="s">
        <v>108</v>
      </c>
      <c r="B565" s="2" t="s">
        <v>137</v>
      </c>
      <c r="C565" s="2" t="s">
        <v>134</v>
      </c>
      <c r="D565" s="2">
        <v>11245.9614666055</v>
      </c>
      <c r="E565" s="2">
        <v>11746.170869481501</v>
      </c>
      <c r="F565" s="2">
        <v>12197.907281432001</v>
      </c>
      <c r="G565" s="2">
        <v>12592.1357786962</v>
      </c>
      <c r="H565" s="2">
        <v>13007.0954757295</v>
      </c>
      <c r="I565" s="2">
        <v>13482.265131460499</v>
      </c>
      <c r="J565" s="2">
        <v>14037.8579087118</v>
      </c>
      <c r="K565" s="2">
        <v>14619.642745061599</v>
      </c>
      <c r="L565" s="2">
        <v>15261.4111042311</v>
      </c>
      <c r="M565" s="2">
        <v>15994.217511156899</v>
      </c>
      <c r="N565" s="2">
        <v>16705.664629015799</v>
      </c>
      <c r="O565" s="2">
        <v>17511.540235929799</v>
      </c>
      <c r="P565" s="2">
        <v>18317.157713516899</v>
      </c>
      <c r="Q565" s="2">
        <v>19390.152236246999</v>
      </c>
      <c r="R565" s="2">
        <v>20474.346507571499</v>
      </c>
      <c r="S565" s="2">
        <v>21814.266621598701</v>
      </c>
      <c r="T565" s="2">
        <v>23571.1130442053</v>
      </c>
      <c r="U565" s="2">
        <v>25284.0908528127</v>
      </c>
      <c r="V565" s="2">
        <v>26883.311665891699</v>
      </c>
      <c r="W565" s="2">
        <v>28544.8033251425</v>
      </c>
      <c r="X565" s="2">
        <v>30158.013588997201</v>
      </c>
      <c r="Y565" s="2">
        <v>31692.574091760001</v>
      </c>
      <c r="Z565" s="2">
        <v>33399.889375403902</v>
      </c>
      <c r="AA565" s="2">
        <v>35103.0202782653</v>
      </c>
      <c r="AB565" s="2">
        <v>36861.623778281501</v>
      </c>
      <c r="AC565" s="2">
        <v>38684.831202288799</v>
      </c>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row>
    <row r="566" spans="1:60" x14ac:dyDescent="0.25">
      <c r="A566" t="s">
        <v>108</v>
      </c>
      <c r="B566" s="2" t="s">
        <v>138</v>
      </c>
      <c r="C566" s="2" t="s">
        <v>117</v>
      </c>
      <c r="D566" s="2">
        <v>64.276237431043995</v>
      </c>
      <c r="E566" s="2">
        <v>63.665009885557602</v>
      </c>
      <c r="F566" s="2">
        <v>64.4603818905845</v>
      </c>
      <c r="G566" s="2">
        <v>66.889527975101402</v>
      </c>
      <c r="H566" s="2">
        <v>67.661149748543906</v>
      </c>
      <c r="I566" s="2">
        <v>66.144760190288295</v>
      </c>
      <c r="J566" s="2">
        <v>65.925580806592706</v>
      </c>
      <c r="K566" s="2">
        <v>65.506357362527297</v>
      </c>
      <c r="L566" s="2">
        <v>65.471776080404595</v>
      </c>
      <c r="M566" s="2">
        <v>65.832237608581707</v>
      </c>
      <c r="N566" s="2">
        <v>66.980739555655603</v>
      </c>
      <c r="O566" s="2">
        <v>67.876744394900001</v>
      </c>
      <c r="P566" s="2">
        <v>68.324628909729398</v>
      </c>
      <c r="Q566" s="2">
        <v>68.202387047653104</v>
      </c>
      <c r="R566" s="2">
        <v>68.136028431449702</v>
      </c>
      <c r="S566" s="2">
        <v>68.410530320435001</v>
      </c>
      <c r="T566" s="2">
        <v>68.592604683751503</v>
      </c>
      <c r="U566" s="2">
        <v>68.996006512900706</v>
      </c>
      <c r="V566" s="2">
        <v>69.511565504593605</v>
      </c>
      <c r="W566" s="2">
        <v>70.106102508150698</v>
      </c>
      <c r="X566" s="2">
        <v>70.7312065614706</v>
      </c>
      <c r="Y566" s="2">
        <v>71.348449972637695</v>
      </c>
      <c r="Z566" s="2">
        <v>71.993644405114694</v>
      </c>
      <c r="AA566" s="2">
        <v>72.620113312700795</v>
      </c>
      <c r="AB566" s="2">
        <v>73.221562763366194</v>
      </c>
      <c r="AC566" s="2">
        <v>73.833271830843401</v>
      </c>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row>
    <row r="567" spans="1:60" x14ac:dyDescent="0.25">
      <c r="A567" t="s">
        <v>108</v>
      </c>
      <c r="B567" s="2" t="s">
        <v>138</v>
      </c>
      <c r="C567" s="2" t="s">
        <v>118</v>
      </c>
      <c r="D567" s="2">
        <v>57.004355546180598</v>
      </c>
      <c r="E567" s="2">
        <v>57.561733162158397</v>
      </c>
      <c r="F567" s="2">
        <v>59.141288983162902</v>
      </c>
      <c r="G567" s="2">
        <v>59.855145983631203</v>
      </c>
      <c r="H567" s="2">
        <v>61.113799001428099</v>
      </c>
      <c r="I567" s="2">
        <v>60.873755714462597</v>
      </c>
      <c r="J567" s="2">
        <v>59.4364061909423</v>
      </c>
      <c r="K567" s="2">
        <v>59.183946294858799</v>
      </c>
      <c r="L567" s="2">
        <v>59.665134071931398</v>
      </c>
      <c r="M567" s="2">
        <v>60.371020533775003</v>
      </c>
      <c r="N567" s="2">
        <v>60.028808151106098</v>
      </c>
      <c r="O567" s="2">
        <v>60.638225740720301</v>
      </c>
      <c r="P567" s="2">
        <v>61.132613018723099</v>
      </c>
      <c r="Q567" s="2">
        <v>61.415349541050603</v>
      </c>
      <c r="R567" s="2">
        <v>61.832458931749997</v>
      </c>
      <c r="S567" s="2">
        <v>62.5579960533167</v>
      </c>
      <c r="T567" s="2">
        <v>63.788275074214503</v>
      </c>
      <c r="U567" s="2">
        <v>64.295184879234498</v>
      </c>
      <c r="V567" s="2">
        <v>64.697470694243194</v>
      </c>
      <c r="W567" s="2">
        <v>65.037487000610994</v>
      </c>
      <c r="X567" s="2">
        <v>65.549785748701296</v>
      </c>
      <c r="Y567" s="2">
        <v>66.126379664879394</v>
      </c>
      <c r="Z567" s="2">
        <v>66.999603887448899</v>
      </c>
      <c r="AA567" s="2">
        <v>67.854149313150003</v>
      </c>
      <c r="AB567" s="2">
        <v>68.905340718694902</v>
      </c>
      <c r="AC567" s="2">
        <v>69.919377082898905</v>
      </c>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row>
    <row r="568" spans="1:60" x14ac:dyDescent="0.25">
      <c r="A568" t="s">
        <v>108</v>
      </c>
      <c r="B568" s="2" t="s">
        <v>138</v>
      </c>
      <c r="C568" s="2" t="s">
        <v>119</v>
      </c>
      <c r="D568" s="2">
        <v>237.98485117509401</v>
      </c>
      <c r="E568" s="2">
        <v>242.45725374141901</v>
      </c>
      <c r="F568" s="2">
        <v>251.696806805775</v>
      </c>
      <c r="G568" s="2">
        <v>253.716109318848</v>
      </c>
      <c r="H568" s="2">
        <v>259.74470450177199</v>
      </c>
      <c r="I568" s="2">
        <v>266.91805991444602</v>
      </c>
      <c r="J568" s="2">
        <v>275.34202136890701</v>
      </c>
      <c r="K568" s="2">
        <v>279.60343314505701</v>
      </c>
      <c r="L568" s="2">
        <v>283.656952199969</v>
      </c>
      <c r="M568" s="2">
        <v>288.67313997297202</v>
      </c>
      <c r="N568" s="2">
        <v>293.34172728936301</v>
      </c>
      <c r="O568" s="2">
        <v>296.13959575890698</v>
      </c>
      <c r="P568" s="2">
        <v>298.45760270606303</v>
      </c>
      <c r="Q568" s="2">
        <v>303.855867123579</v>
      </c>
      <c r="R568" s="2">
        <v>307.53284215648</v>
      </c>
      <c r="S568" s="2">
        <v>306.867923386195</v>
      </c>
      <c r="T568" s="2">
        <v>309.38481445734101</v>
      </c>
      <c r="U568" s="2">
        <v>313.71202708113998</v>
      </c>
      <c r="V568" s="2">
        <v>318.90776444478001</v>
      </c>
      <c r="W568" s="2">
        <v>325.37499924371298</v>
      </c>
      <c r="X568" s="2">
        <v>333.88539707910201</v>
      </c>
      <c r="Y568" s="2">
        <v>343.34826832278401</v>
      </c>
      <c r="Z568" s="2">
        <v>349.81845522830901</v>
      </c>
      <c r="AA568" s="2">
        <v>354.51142516881902</v>
      </c>
      <c r="AB568" s="2">
        <v>358.31565424442499</v>
      </c>
      <c r="AC568" s="2">
        <v>362.338876209913</v>
      </c>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row>
    <row r="569" spans="1:60" x14ac:dyDescent="0.25">
      <c r="A569" t="s">
        <v>108</v>
      </c>
      <c r="B569" s="2" t="s">
        <v>138</v>
      </c>
      <c r="C569" s="2" t="s">
        <v>120</v>
      </c>
      <c r="D569" s="2">
        <v>659.427954250634</v>
      </c>
      <c r="E569" s="2">
        <v>699.20124998342897</v>
      </c>
      <c r="F569" s="2">
        <v>705.26926204608196</v>
      </c>
      <c r="G569" s="2">
        <v>703.24977780588995</v>
      </c>
      <c r="H569" s="2">
        <v>733.70401123313604</v>
      </c>
      <c r="I569" s="2">
        <v>762.14014937891704</v>
      </c>
      <c r="J569" s="2">
        <v>754.05312900281899</v>
      </c>
      <c r="K569" s="2">
        <v>740.69007108284302</v>
      </c>
      <c r="L569" s="2">
        <v>734.35833234830704</v>
      </c>
      <c r="M569" s="2">
        <v>735.90355458312297</v>
      </c>
      <c r="N569" s="2">
        <v>748.51450222338997</v>
      </c>
      <c r="O569" s="2">
        <v>767.27278656295096</v>
      </c>
      <c r="P569" s="2">
        <v>779.79176360149199</v>
      </c>
      <c r="Q569" s="2">
        <v>792.05460937985504</v>
      </c>
      <c r="R569" s="2">
        <v>801.81410758176401</v>
      </c>
      <c r="S569" s="2">
        <v>812.62565624954595</v>
      </c>
      <c r="T569" s="2">
        <v>813.83101071506098</v>
      </c>
      <c r="U569" s="2">
        <v>814.22904735643101</v>
      </c>
      <c r="V569" s="2">
        <v>817.66089899455994</v>
      </c>
      <c r="W569" s="2">
        <v>817.57945570666698</v>
      </c>
      <c r="X569" s="2">
        <v>811.40588275553705</v>
      </c>
      <c r="Y569" s="2">
        <v>809.36891309896896</v>
      </c>
      <c r="Z569" s="2">
        <v>814.38210010708804</v>
      </c>
      <c r="AA569" s="2">
        <v>822.42649082753496</v>
      </c>
      <c r="AB569" s="2">
        <v>831.60489841412004</v>
      </c>
      <c r="AC569" s="2">
        <v>843.52671413206599</v>
      </c>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row>
    <row r="570" spans="1:60" x14ac:dyDescent="0.25">
      <c r="A570" t="s">
        <v>108</v>
      </c>
      <c r="B570" s="2" t="s">
        <v>138</v>
      </c>
      <c r="C570" s="2" t="s">
        <v>121</v>
      </c>
      <c r="D570" s="2">
        <v>669.87028853509503</v>
      </c>
      <c r="E570" s="2">
        <v>656.47609926990197</v>
      </c>
      <c r="F570" s="2">
        <v>656.90736617458003</v>
      </c>
      <c r="G570" s="2">
        <v>665.55747815765994</v>
      </c>
      <c r="H570" s="2">
        <v>663.02324405362401</v>
      </c>
      <c r="I570" s="2">
        <v>659.15134438098505</v>
      </c>
      <c r="J570" s="2">
        <v>663.62653279972301</v>
      </c>
      <c r="K570" s="2">
        <v>674.01083570989101</v>
      </c>
      <c r="L570" s="2">
        <v>680.39918284396401</v>
      </c>
      <c r="M570" s="2">
        <v>678.64561250640099</v>
      </c>
      <c r="N570" s="2">
        <v>686.53242581410905</v>
      </c>
      <c r="O570" s="2">
        <v>700.026412722087</v>
      </c>
      <c r="P570" s="2">
        <v>713.27834517068902</v>
      </c>
      <c r="Q570" s="2">
        <v>722.73180382442297</v>
      </c>
      <c r="R570" s="2">
        <v>736.69891961054805</v>
      </c>
      <c r="S570" s="2">
        <v>747.94349213572002</v>
      </c>
      <c r="T570" s="2">
        <v>758.26782982728696</v>
      </c>
      <c r="U570" s="2">
        <v>764.78053393851201</v>
      </c>
      <c r="V570" s="2">
        <v>773.257429498021</v>
      </c>
      <c r="W570" s="2">
        <v>774.60723176884903</v>
      </c>
      <c r="X570" s="2">
        <v>775.92120619203104</v>
      </c>
      <c r="Y570" s="2">
        <v>769.696875432203</v>
      </c>
      <c r="Z570" s="2">
        <v>762.52338669149401</v>
      </c>
      <c r="AA570" s="2">
        <v>756.05788485758001</v>
      </c>
      <c r="AB570" s="2">
        <v>749.46597700961001</v>
      </c>
      <c r="AC570" s="2">
        <v>739.17306239792197</v>
      </c>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row>
    <row r="571" spans="1:60" x14ac:dyDescent="0.25">
      <c r="A571" t="s">
        <v>108</v>
      </c>
      <c r="B571" s="2" t="s">
        <v>138</v>
      </c>
      <c r="C571" s="2" t="s">
        <v>122</v>
      </c>
      <c r="D571" s="2">
        <v>568.79885296504301</v>
      </c>
      <c r="E571" s="2">
        <v>589.61176859026705</v>
      </c>
      <c r="F571" s="2">
        <v>615.11460264102004</v>
      </c>
      <c r="G571" s="2">
        <v>627.479247501955</v>
      </c>
      <c r="H571" s="2">
        <v>636.89796147302798</v>
      </c>
      <c r="I571" s="2">
        <v>629.76612541823204</v>
      </c>
      <c r="J571" s="2">
        <v>622.54222002617598</v>
      </c>
      <c r="K571" s="2">
        <v>616.18013453642095</v>
      </c>
      <c r="L571" s="2">
        <v>610.93630785308596</v>
      </c>
      <c r="M571" s="2">
        <v>604.75051928852201</v>
      </c>
      <c r="N571" s="2">
        <v>599.17809015133798</v>
      </c>
      <c r="O571" s="2">
        <v>599.28585729726399</v>
      </c>
      <c r="P571" s="2">
        <v>603.39689730621706</v>
      </c>
      <c r="Q571" s="2">
        <v>608.80565108104895</v>
      </c>
      <c r="R571" s="2">
        <v>613.29858451918403</v>
      </c>
      <c r="S571" s="2">
        <v>623.30880744493095</v>
      </c>
      <c r="T571" s="2">
        <v>639.33321043013598</v>
      </c>
      <c r="U571" s="2">
        <v>655.01201326539694</v>
      </c>
      <c r="V571" s="2">
        <v>667.11581566216898</v>
      </c>
      <c r="W571" s="2">
        <v>677.61725311026396</v>
      </c>
      <c r="X571" s="2">
        <v>686.34762789234696</v>
      </c>
      <c r="Y571" s="2">
        <v>690.78416394503802</v>
      </c>
      <c r="Z571" s="2">
        <v>694.83914927612705</v>
      </c>
      <c r="AA571" s="2">
        <v>698.75490758439298</v>
      </c>
      <c r="AB571" s="2">
        <v>700.10996985856298</v>
      </c>
      <c r="AC571" s="2">
        <v>701.68580165825904</v>
      </c>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row>
    <row r="572" spans="1:60" x14ac:dyDescent="0.25">
      <c r="A572" t="s">
        <v>108</v>
      </c>
      <c r="B572" s="2" t="s">
        <v>138</v>
      </c>
      <c r="C572" s="2" t="s">
        <v>123</v>
      </c>
      <c r="D572" s="2">
        <v>348.58287718551702</v>
      </c>
      <c r="E572" s="2">
        <v>357.68856095334002</v>
      </c>
      <c r="F572" s="2">
        <v>361.08851572626298</v>
      </c>
      <c r="G572" s="2">
        <v>374.89162064641602</v>
      </c>
      <c r="H572" s="2">
        <v>381.19279571211302</v>
      </c>
      <c r="I572" s="2">
        <v>379.295968450901</v>
      </c>
      <c r="J572" s="2">
        <v>380.93515430147698</v>
      </c>
      <c r="K572" s="2">
        <v>382.43638431222899</v>
      </c>
      <c r="L572" s="2">
        <v>384.462990216592</v>
      </c>
      <c r="M572" s="2">
        <v>385.59547443647199</v>
      </c>
      <c r="N572" s="2">
        <v>385.313411783866</v>
      </c>
      <c r="O572" s="2">
        <v>385.92329721014897</v>
      </c>
      <c r="P572" s="2">
        <v>384.76342139307599</v>
      </c>
      <c r="Q572" s="2">
        <v>382.98432914586903</v>
      </c>
      <c r="R572" s="2">
        <v>381.95393725480102</v>
      </c>
      <c r="S572" s="2">
        <v>382.52058219776399</v>
      </c>
      <c r="T572" s="2">
        <v>383.13661298235399</v>
      </c>
      <c r="U572" s="2">
        <v>385.87499279551997</v>
      </c>
      <c r="V572" s="2">
        <v>389.587971294949</v>
      </c>
      <c r="W572" s="2">
        <v>392.52219466893899</v>
      </c>
      <c r="X572" s="2">
        <v>397.90365962743198</v>
      </c>
      <c r="Y572" s="2">
        <v>405.82536034901801</v>
      </c>
      <c r="Z572" s="2">
        <v>414.01977739612801</v>
      </c>
      <c r="AA572" s="2">
        <v>420.46831633578199</v>
      </c>
      <c r="AB572" s="2">
        <v>427.06042550214499</v>
      </c>
      <c r="AC572" s="2">
        <v>431.84196523331798</v>
      </c>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row>
    <row r="573" spans="1:60" x14ac:dyDescent="0.25">
      <c r="A573" t="s">
        <v>108</v>
      </c>
      <c r="B573" s="2" t="s">
        <v>138</v>
      </c>
      <c r="C573" s="2" t="s">
        <v>124</v>
      </c>
      <c r="D573" s="2">
        <v>297.58980131216799</v>
      </c>
      <c r="E573" s="2">
        <v>305.33674914538398</v>
      </c>
      <c r="F573" s="2">
        <v>320.598559341834</v>
      </c>
      <c r="G573" s="2">
        <v>334.30791527341302</v>
      </c>
      <c r="H573" s="2">
        <v>349.82283281910901</v>
      </c>
      <c r="I573" s="2">
        <v>351.117147120254</v>
      </c>
      <c r="J573" s="2">
        <v>352.96003035033601</v>
      </c>
      <c r="K573" s="2">
        <v>352.63659501764602</v>
      </c>
      <c r="L573" s="2">
        <v>355.78738180843902</v>
      </c>
      <c r="M573" s="2">
        <v>360.29471815934801</v>
      </c>
      <c r="N573" s="2">
        <v>362.132346451584</v>
      </c>
      <c r="O573" s="2">
        <v>365.62070629996902</v>
      </c>
      <c r="P573" s="2">
        <v>367.69068060309002</v>
      </c>
      <c r="Q573" s="2">
        <v>368.86333734498601</v>
      </c>
      <c r="R573" s="2">
        <v>368.72552664002302</v>
      </c>
      <c r="S573" s="2">
        <v>368.76360438854999</v>
      </c>
      <c r="T573" s="2">
        <v>368.71116192353003</v>
      </c>
      <c r="U573" s="2">
        <v>368.01615955708002</v>
      </c>
      <c r="V573" s="2">
        <v>367.354862725641</v>
      </c>
      <c r="W573" s="2">
        <v>367.203611994673</v>
      </c>
      <c r="X573" s="2">
        <v>368.41887308875499</v>
      </c>
      <c r="Y573" s="2">
        <v>369.18429669672003</v>
      </c>
      <c r="Z573" s="2">
        <v>372.02891105588202</v>
      </c>
      <c r="AA573" s="2">
        <v>375.59356685692802</v>
      </c>
      <c r="AB573" s="2">
        <v>379.20170057006101</v>
      </c>
      <c r="AC573" s="2">
        <v>384.32525855645798</v>
      </c>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row>
    <row r="574" spans="1:60" x14ac:dyDescent="0.25">
      <c r="A574" t="s">
        <v>108</v>
      </c>
      <c r="B574" s="2" t="s">
        <v>138</v>
      </c>
      <c r="C574" s="2" t="s">
        <v>125</v>
      </c>
      <c r="D574" s="2">
        <v>252.90333790352</v>
      </c>
      <c r="E574" s="2">
        <v>248.807058908606</v>
      </c>
      <c r="F574" s="2">
        <v>246.156220127496</v>
      </c>
      <c r="G574" s="2">
        <v>243.67276186882501</v>
      </c>
      <c r="H574" s="2">
        <v>248.199781312716</v>
      </c>
      <c r="I574" s="2">
        <v>252.02205374653701</v>
      </c>
      <c r="J574" s="2">
        <v>256.82334407991601</v>
      </c>
      <c r="K574" s="2">
        <v>265.07715235073903</v>
      </c>
      <c r="L574" s="2">
        <v>272.338906670173</v>
      </c>
      <c r="M574" s="2">
        <v>280.67196972468599</v>
      </c>
      <c r="N574" s="2">
        <v>285.51494599607003</v>
      </c>
      <c r="O574" s="2">
        <v>289.21680127735499</v>
      </c>
      <c r="P574" s="2">
        <v>291.39007978200999</v>
      </c>
      <c r="Q574" s="2">
        <v>294.58893204952102</v>
      </c>
      <c r="R574" s="2">
        <v>298.27077103212798</v>
      </c>
      <c r="S574" s="2">
        <v>300.739566449655</v>
      </c>
      <c r="T574" s="2">
        <v>303.70242907417099</v>
      </c>
      <c r="U574" s="2">
        <v>305.61204226663102</v>
      </c>
      <c r="V574" s="2">
        <v>307.22369816383099</v>
      </c>
      <c r="W574" s="2">
        <v>307.464027388575</v>
      </c>
      <c r="X574" s="2">
        <v>307.969400294536</v>
      </c>
      <c r="Y574" s="2">
        <v>308.46765593297198</v>
      </c>
      <c r="Z574" s="2">
        <v>308.37955936868502</v>
      </c>
      <c r="AA574" s="2">
        <v>307.84207490012801</v>
      </c>
      <c r="AB574" s="2">
        <v>308.32813082990299</v>
      </c>
      <c r="AC574" s="2">
        <v>309.41214213712101</v>
      </c>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row>
    <row r="575" spans="1:60" x14ac:dyDescent="0.25">
      <c r="A575" t="s">
        <v>108</v>
      </c>
      <c r="B575" s="2" t="s">
        <v>138</v>
      </c>
      <c r="C575" s="2" t="s">
        <v>126</v>
      </c>
      <c r="D575" s="2">
        <v>209.404326180689</v>
      </c>
      <c r="E575" s="2">
        <v>215.167904506295</v>
      </c>
      <c r="F575" s="2">
        <v>217.24768372455699</v>
      </c>
      <c r="G575" s="2">
        <v>221.484431457157</v>
      </c>
      <c r="H575" s="2">
        <v>223.14181124512001</v>
      </c>
      <c r="I575" s="2">
        <v>220.600726963521</v>
      </c>
      <c r="J575" s="2">
        <v>218.351725670908</v>
      </c>
      <c r="K575" s="2">
        <v>217.203691263276</v>
      </c>
      <c r="L575" s="2">
        <v>217.512509825183</v>
      </c>
      <c r="M575" s="2">
        <v>221.120311930025</v>
      </c>
      <c r="N575" s="2">
        <v>225.75321512583301</v>
      </c>
      <c r="O575" s="2">
        <v>232.23031447640301</v>
      </c>
      <c r="P575" s="2">
        <v>239.56289185079001</v>
      </c>
      <c r="Q575" s="2">
        <v>246.64301101266301</v>
      </c>
      <c r="R575" s="2">
        <v>252.68187024140201</v>
      </c>
      <c r="S575" s="2">
        <v>257.57887974585702</v>
      </c>
      <c r="T575" s="2">
        <v>260.336169675885</v>
      </c>
      <c r="U575" s="2">
        <v>262.32817915504302</v>
      </c>
      <c r="V575" s="2">
        <v>264.97226237254603</v>
      </c>
      <c r="W575" s="2">
        <v>267.99158123995102</v>
      </c>
      <c r="X575" s="2">
        <v>269.94515549257898</v>
      </c>
      <c r="Y575" s="2">
        <v>271.823482220865</v>
      </c>
      <c r="Z575" s="2">
        <v>273.04746342621399</v>
      </c>
      <c r="AA575" s="2">
        <v>273.61334834604702</v>
      </c>
      <c r="AB575" s="2">
        <v>273.65033582538899</v>
      </c>
      <c r="AC575" s="2">
        <v>273.56388723007399</v>
      </c>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row>
    <row r="576" spans="1:60" x14ac:dyDescent="0.25">
      <c r="A576" t="s">
        <v>108</v>
      </c>
      <c r="B576" s="2" t="s">
        <v>138</v>
      </c>
      <c r="C576" s="2" t="s">
        <v>127</v>
      </c>
      <c r="D576" s="2">
        <v>215.044990815408</v>
      </c>
      <c r="E576" s="2">
        <v>210.994733862163</v>
      </c>
      <c r="F576" s="2">
        <v>208.66044509795901</v>
      </c>
      <c r="G576" s="2">
        <v>207.81790406127399</v>
      </c>
      <c r="H576" s="2">
        <v>208.61949744217699</v>
      </c>
      <c r="I576" s="2">
        <v>211.72620519793</v>
      </c>
      <c r="J576" s="2">
        <v>215.33260413315301</v>
      </c>
      <c r="K576" s="2">
        <v>218.29640838228701</v>
      </c>
      <c r="L576" s="2">
        <v>219.52114272805301</v>
      </c>
      <c r="M576" s="2">
        <v>220.069373758833</v>
      </c>
      <c r="N576" s="2">
        <v>218.22323197430401</v>
      </c>
      <c r="O576" s="2">
        <v>216.08075166137999</v>
      </c>
      <c r="P576" s="2">
        <v>215.30100472883501</v>
      </c>
      <c r="Q576" s="2">
        <v>216.074675291434</v>
      </c>
      <c r="R576" s="2">
        <v>218.85988559565601</v>
      </c>
      <c r="S576" s="2">
        <v>224.24965356370799</v>
      </c>
      <c r="T576" s="2">
        <v>231.01319159342</v>
      </c>
      <c r="U576" s="2">
        <v>238.98710668457301</v>
      </c>
      <c r="V576" s="2">
        <v>246.543490203049</v>
      </c>
      <c r="W576" s="2">
        <v>253.209466983005</v>
      </c>
      <c r="X576" s="2">
        <v>258.32110108867198</v>
      </c>
      <c r="Y576" s="2">
        <v>261.50184070021299</v>
      </c>
      <c r="Z576" s="2">
        <v>264.39221590630802</v>
      </c>
      <c r="AA576" s="2">
        <v>267.77799822023201</v>
      </c>
      <c r="AB576" s="2">
        <v>271.78120631364902</v>
      </c>
      <c r="AC576" s="2">
        <v>274.51799761304102</v>
      </c>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row>
    <row r="577" spans="1:60" x14ac:dyDescent="0.25">
      <c r="A577" t="s">
        <v>108</v>
      </c>
      <c r="B577" s="2" t="s">
        <v>138</v>
      </c>
      <c r="C577" s="2" t="s">
        <v>128</v>
      </c>
      <c r="D577" s="2">
        <v>238.48958081555699</v>
      </c>
      <c r="E577" s="2">
        <v>241.954437840792</v>
      </c>
      <c r="F577" s="2">
        <v>244.22548607130301</v>
      </c>
      <c r="G577" s="2">
        <v>244.49102518461899</v>
      </c>
      <c r="H577" s="2">
        <v>245.12397546953201</v>
      </c>
      <c r="I577" s="2">
        <v>243.129655243564</v>
      </c>
      <c r="J577" s="2">
        <v>240.79014930853899</v>
      </c>
      <c r="K577" s="2">
        <v>236.94442267919899</v>
      </c>
      <c r="L577" s="2">
        <v>236.89335892493</v>
      </c>
      <c r="M577" s="2">
        <v>237.96382098138801</v>
      </c>
      <c r="N577" s="2">
        <v>242.21363705132299</v>
      </c>
      <c r="O577" s="2">
        <v>247.20517509040999</v>
      </c>
      <c r="P577" s="2">
        <v>251.35025783673299</v>
      </c>
      <c r="Q577" s="2">
        <v>254.03764071657099</v>
      </c>
      <c r="R577" s="2">
        <v>256.07241229734598</v>
      </c>
      <c r="S577" s="2">
        <v>254.48230716288299</v>
      </c>
      <c r="T577" s="2">
        <v>252.37269580527399</v>
      </c>
      <c r="U577" s="2">
        <v>252.09880120593499</v>
      </c>
      <c r="V577" s="2">
        <v>253.539711599112</v>
      </c>
      <c r="W577" s="2">
        <v>257.07082722659601</v>
      </c>
      <c r="X577" s="2">
        <v>263.97571560631599</v>
      </c>
      <c r="Y577" s="2">
        <v>272.38787448536903</v>
      </c>
      <c r="Z577" s="2">
        <v>282.25638933765202</v>
      </c>
      <c r="AA577" s="2">
        <v>291.44639725965402</v>
      </c>
      <c r="AB577" s="2">
        <v>299.69059906466902</v>
      </c>
      <c r="AC577" s="2">
        <v>306.09245964361401</v>
      </c>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row>
    <row r="578" spans="1:60" x14ac:dyDescent="0.25">
      <c r="A578" t="s">
        <v>108</v>
      </c>
      <c r="B578" s="2" t="s">
        <v>138</v>
      </c>
      <c r="C578" s="2" t="s">
        <v>129</v>
      </c>
      <c r="D578" s="2">
        <v>332.84676723513599</v>
      </c>
      <c r="E578" s="2">
        <v>343.61864556627802</v>
      </c>
      <c r="F578" s="2">
        <v>351.79967856891398</v>
      </c>
      <c r="G578" s="2">
        <v>359.585023128714</v>
      </c>
      <c r="H578" s="2">
        <v>370.53684513501298</v>
      </c>
      <c r="I578" s="2">
        <v>377.53398393132301</v>
      </c>
      <c r="J578" s="2">
        <v>383.95926745318798</v>
      </c>
      <c r="K578" s="2">
        <v>391.13304882308802</v>
      </c>
      <c r="L578" s="2">
        <v>394.59509608413401</v>
      </c>
      <c r="M578" s="2">
        <v>394.814351571629</v>
      </c>
      <c r="N578" s="2">
        <v>394.099441624409</v>
      </c>
      <c r="O578" s="2">
        <v>392.964982679017</v>
      </c>
      <c r="P578" s="2">
        <v>390.170417996884</v>
      </c>
      <c r="Q578" s="2">
        <v>391.42925563551597</v>
      </c>
      <c r="R578" s="2">
        <v>396.54187587455698</v>
      </c>
      <c r="S578" s="2">
        <v>406.06325977752101</v>
      </c>
      <c r="T578" s="2">
        <v>417.145465088702</v>
      </c>
      <c r="U578" s="2">
        <v>426.01568169480902</v>
      </c>
      <c r="V578" s="2">
        <v>433.52319804528202</v>
      </c>
      <c r="W578" s="2">
        <v>437.85368571621302</v>
      </c>
      <c r="X578" s="2">
        <v>436.82404959941198</v>
      </c>
      <c r="Y578" s="2">
        <v>435.10223584333602</v>
      </c>
      <c r="Z578" s="2">
        <v>436.783377107695</v>
      </c>
      <c r="AA578" s="2">
        <v>440.13785932927999</v>
      </c>
      <c r="AB578" s="2">
        <v>448.363668839318</v>
      </c>
      <c r="AC578" s="2">
        <v>461.19043090614701</v>
      </c>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row>
    <row r="579" spans="1:60" x14ac:dyDescent="0.25">
      <c r="A579" t="s">
        <v>108</v>
      </c>
      <c r="B579" s="2" t="s">
        <v>138</v>
      </c>
      <c r="C579" s="2" t="s">
        <v>130</v>
      </c>
      <c r="D579" s="2">
        <v>378.52556554833598</v>
      </c>
      <c r="E579" s="2">
        <v>386.00718090650003</v>
      </c>
      <c r="F579" s="2">
        <v>391.54393922224699</v>
      </c>
      <c r="G579" s="2">
        <v>403.39223004658902</v>
      </c>
      <c r="H579" s="2">
        <v>413.319627976552</v>
      </c>
      <c r="I579" s="2">
        <v>426.74554558950501</v>
      </c>
      <c r="J579" s="2">
        <v>439.68517614535102</v>
      </c>
      <c r="K579" s="2">
        <v>451.122548452351</v>
      </c>
      <c r="L579" s="2">
        <v>463.03874386648602</v>
      </c>
      <c r="M579" s="2">
        <v>476.04075452521198</v>
      </c>
      <c r="N579" s="2">
        <v>484.950842035238</v>
      </c>
      <c r="O579" s="2">
        <v>493.17702420174902</v>
      </c>
      <c r="P579" s="2">
        <v>499.97744517825402</v>
      </c>
      <c r="Q579" s="2">
        <v>505.51289999309398</v>
      </c>
      <c r="R579" s="2">
        <v>504.60584831519498</v>
      </c>
      <c r="S579" s="2">
        <v>503.46506773405201</v>
      </c>
      <c r="T579" s="2">
        <v>502.334604978546</v>
      </c>
      <c r="U579" s="2">
        <v>501.33807653402999</v>
      </c>
      <c r="V579" s="2">
        <v>503.27339918109698</v>
      </c>
      <c r="W579" s="2">
        <v>510.63883175755802</v>
      </c>
      <c r="X579" s="2">
        <v>524.23428716796002</v>
      </c>
      <c r="Y579" s="2">
        <v>537.64455979791899</v>
      </c>
      <c r="Z579" s="2">
        <v>547.73764906898703</v>
      </c>
      <c r="AA579" s="2">
        <v>554.81333499806601</v>
      </c>
      <c r="AB579" s="2">
        <v>559.07975791462502</v>
      </c>
      <c r="AC579" s="2">
        <v>556.81727177639698</v>
      </c>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row>
    <row r="580" spans="1:60" x14ac:dyDescent="0.25">
      <c r="A580" t="s">
        <v>108</v>
      </c>
      <c r="B580" s="2" t="s">
        <v>138</v>
      </c>
      <c r="C580" s="2" t="s">
        <v>131</v>
      </c>
      <c r="D580" s="2">
        <v>515.66641789910204</v>
      </c>
      <c r="E580" s="2">
        <v>558.00542723411195</v>
      </c>
      <c r="F580" s="2">
        <v>596.76992541712298</v>
      </c>
      <c r="G580" s="2">
        <v>624.38746899610396</v>
      </c>
      <c r="H580" s="2">
        <v>663.12791126097704</v>
      </c>
      <c r="I580" s="2">
        <v>685.00677465560705</v>
      </c>
      <c r="J580" s="2">
        <v>692.95151669599397</v>
      </c>
      <c r="K580" s="2">
        <v>708.55168253768602</v>
      </c>
      <c r="L580" s="2">
        <v>726.04532990795701</v>
      </c>
      <c r="M580" s="2">
        <v>744.44990975153496</v>
      </c>
      <c r="N580" s="2">
        <v>767.95016926004303</v>
      </c>
      <c r="O580" s="2">
        <v>796.10160889189206</v>
      </c>
      <c r="P580" s="2">
        <v>819.30458044773798</v>
      </c>
      <c r="Q580" s="2">
        <v>843.29878758207599</v>
      </c>
      <c r="R580" s="2">
        <v>867.676275311788</v>
      </c>
      <c r="S580" s="2">
        <v>890.35914315122398</v>
      </c>
      <c r="T580" s="2">
        <v>908.04898107666304</v>
      </c>
      <c r="U580" s="2">
        <v>927.79905304851002</v>
      </c>
      <c r="V580" s="2">
        <v>942.53838259404301</v>
      </c>
      <c r="W580" s="2">
        <v>947.09461227622296</v>
      </c>
      <c r="X580" s="2">
        <v>949.31232212240798</v>
      </c>
      <c r="Y580" s="2">
        <v>949.48315065705197</v>
      </c>
      <c r="Z580" s="2">
        <v>950.53599648139698</v>
      </c>
      <c r="AA580" s="2">
        <v>957.38470536153204</v>
      </c>
      <c r="AB580" s="2">
        <v>975.40646596273905</v>
      </c>
      <c r="AC580" s="2">
        <v>1004.12615208069</v>
      </c>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row>
    <row r="581" spans="1:60" x14ac:dyDescent="0.25">
      <c r="A581" t="s">
        <v>108</v>
      </c>
      <c r="B581" s="2" t="s">
        <v>138</v>
      </c>
      <c r="C581" s="2" t="s">
        <v>132</v>
      </c>
      <c r="D581" s="2">
        <v>840.20440862740998</v>
      </c>
      <c r="E581" s="2">
        <v>870.85827915132199</v>
      </c>
      <c r="F581" s="2">
        <v>908.52161219371499</v>
      </c>
      <c r="G581" s="2">
        <v>955.80409488312102</v>
      </c>
      <c r="H581" s="2">
        <v>983.21231406771994</v>
      </c>
      <c r="I581" s="2">
        <v>1042.3889774475399</v>
      </c>
      <c r="J581" s="2">
        <v>1130.1315124212499</v>
      </c>
      <c r="K581" s="2">
        <v>1213.71996603251</v>
      </c>
      <c r="L581" s="2">
        <v>1279.9689708361</v>
      </c>
      <c r="M581" s="2">
        <v>1355.07952332679</v>
      </c>
      <c r="N581" s="2">
        <v>1406.1429799458699</v>
      </c>
      <c r="O581" s="2">
        <v>1427.36945126348</v>
      </c>
      <c r="P581" s="2">
        <v>1464.8636894460701</v>
      </c>
      <c r="Q581" s="2">
        <v>1510.0826158939401</v>
      </c>
      <c r="R581" s="2">
        <v>1553.4605753892199</v>
      </c>
      <c r="S581" s="2">
        <v>1610.2654278022001</v>
      </c>
      <c r="T581" s="2">
        <v>1677.0747118718</v>
      </c>
      <c r="U581" s="2">
        <v>1731.0360958532101</v>
      </c>
      <c r="V581" s="2">
        <v>1784.9889031974999</v>
      </c>
      <c r="W581" s="2">
        <v>1843.2940959636201</v>
      </c>
      <c r="X581" s="2">
        <v>1896.1399155338399</v>
      </c>
      <c r="Y581" s="2">
        <v>1942.05913240217</v>
      </c>
      <c r="Z581" s="2">
        <v>1993.156380419</v>
      </c>
      <c r="AA581" s="2">
        <v>2034.4617938899601</v>
      </c>
      <c r="AB581" s="2">
        <v>2049.5270453727098</v>
      </c>
      <c r="AC581" s="2">
        <v>2058.6312715640001</v>
      </c>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row>
    <row r="582" spans="1:60" x14ac:dyDescent="0.25">
      <c r="A582" t="s">
        <v>108</v>
      </c>
      <c r="B582" s="2" t="s">
        <v>138</v>
      </c>
      <c r="C582" s="2" t="s">
        <v>133</v>
      </c>
      <c r="D582" s="2">
        <v>1287.7025061823999</v>
      </c>
      <c r="E582" s="2">
        <v>1306.1007269312599</v>
      </c>
      <c r="F582" s="2">
        <v>1333.2107741863899</v>
      </c>
      <c r="G582" s="2">
        <v>1370.5369551777401</v>
      </c>
      <c r="H582" s="2">
        <v>1459.22564685728</v>
      </c>
      <c r="I582" s="2">
        <v>1539.8993735849699</v>
      </c>
      <c r="J582" s="2">
        <v>1619.51982943182</v>
      </c>
      <c r="K582" s="2">
        <v>1707.41271799532</v>
      </c>
      <c r="L582" s="2">
        <v>1820.7017391991301</v>
      </c>
      <c r="M582" s="2">
        <v>1901.91511883199</v>
      </c>
      <c r="N582" s="2">
        <v>2031.1714421075801</v>
      </c>
      <c r="O582" s="2">
        <v>2224.8254453657901</v>
      </c>
      <c r="P582" s="2">
        <v>2403.7965903179102</v>
      </c>
      <c r="Q582" s="2">
        <v>2543.9989235027101</v>
      </c>
      <c r="R582" s="2">
        <v>2699.60928903694</v>
      </c>
      <c r="S582" s="2">
        <v>2816.7012166832501</v>
      </c>
      <c r="T582" s="2">
        <v>2874.0394931390701</v>
      </c>
      <c r="U582" s="2">
        <v>2961.3489637377102</v>
      </c>
      <c r="V582" s="2">
        <v>3063.51747098122</v>
      </c>
      <c r="W582" s="2">
        <v>3165.6858185861201</v>
      </c>
      <c r="X582" s="2">
        <v>3285.0779968535198</v>
      </c>
      <c r="Y582" s="2">
        <v>3426.6561863778802</v>
      </c>
      <c r="Z582" s="2">
        <v>3548.47375968387</v>
      </c>
      <c r="AA582" s="2">
        <v>3661.1347327590502</v>
      </c>
      <c r="AB582" s="2">
        <v>3784.1201565153001</v>
      </c>
      <c r="AC582" s="2">
        <v>3899.8870099625001</v>
      </c>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row>
    <row r="583" spans="1:60" x14ac:dyDescent="0.25">
      <c r="A583" t="s">
        <v>108</v>
      </c>
      <c r="B583" s="2" t="s">
        <v>138</v>
      </c>
      <c r="C583" s="2" t="s">
        <v>134</v>
      </c>
      <c r="D583" s="2">
        <v>3658.6986917868198</v>
      </c>
      <c r="E583" s="2">
        <v>3762.95894065122</v>
      </c>
      <c r="F583" s="2">
        <v>3852.6740446527901</v>
      </c>
      <c r="G583" s="2">
        <v>3883.2700563049898</v>
      </c>
      <c r="H583" s="2">
        <v>3900.6830030133701</v>
      </c>
      <c r="I583" s="2">
        <v>4049.0179017853702</v>
      </c>
      <c r="J583" s="2">
        <v>4218.2800540589296</v>
      </c>
      <c r="K583" s="2">
        <v>4379.9772597773599</v>
      </c>
      <c r="L583" s="2">
        <v>4567.8351572194897</v>
      </c>
      <c r="M583" s="2">
        <v>4818.28339838588</v>
      </c>
      <c r="N583" s="2">
        <v>5074.90250798337</v>
      </c>
      <c r="O583" s="2">
        <v>5350.1909402758702</v>
      </c>
      <c r="P583" s="2">
        <v>5627.9827737303704</v>
      </c>
      <c r="Q583" s="2">
        <v>5993.4670280259497</v>
      </c>
      <c r="R583" s="2">
        <v>6347.00967598639</v>
      </c>
      <c r="S583" s="2">
        <v>6785.2550830548698</v>
      </c>
      <c r="T583" s="2">
        <v>7375.1803202822202</v>
      </c>
      <c r="U583" s="2">
        <v>7935.4160897168704</v>
      </c>
      <c r="V583" s="2">
        <v>8448.9460988253395</v>
      </c>
      <c r="W583" s="2">
        <v>8983.1849128178492</v>
      </c>
      <c r="X583" s="2">
        <v>9504.7038438668696</v>
      </c>
      <c r="Y583" s="2">
        <v>10003.745623021799</v>
      </c>
      <c r="Z583" s="2">
        <v>10533.6024137934</v>
      </c>
      <c r="AA583" s="2">
        <v>11066.144581217</v>
      </c>
      <c r="AB583" s="2">
        <v>11604.291337615599</v>
      </c>
      <c r="AC583" s="2">
        <v>12171.328047233699</v>
      </c>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row>
    <row r="584" spans="1:60" x14ac:dyDescent="0.25">
      <c r="A584" t="s">
        <v>108</v>
      </c>
      <c r="B584" s="2" t="s">
        <v>139</v>
      </c>
      <c r="C584" s="2" t="s">
        <v>117</v>
      </c>
      <c r="D584" s="2">
        <v>70390.511942709505</v>
      </c>
      <c r="E584" s="2">
        <v>71686.784643791703</v>
      </c>
      <c r="F584" s="2">
        <v>72713.720607665105</v>
      </c>
      <c r="G584" s="2">
        <v>73979.227213723498</v>
      </c>
      <c r="H584" s="2">
        <v>74418.034218561894</v>
      </c>
      <c r="I584" s="2">
        <v>72639.766501550301</v>
      </c>
      <c r="J584" s="2">
        <v>71245.749311224296</v>
      </c>
      <c r="K584" s="2">
        <v>70738.446712805497</v>
      </c>
      <c r="L584" s="2">
        <v>70511.668372107495</v>
      </c>
      <c r="M584" s="2">
        <v>70864.404393252902</v>
      </c>
      <c r="N584" s="2">
        <v>71749.059412005197</v>
      </c>
      <c r="O584" s="2">
        <v>72821.984347355494</v>
      </c>
      <c r="P584" s="2">
        <v>73248.7917991461</v>
      </c>
      <c r="Q584" s="2">
        <v>73395.460511841302</v>
      </c>
      <c r="R584" s="2">
        <v>73558.988876418298</v>
      </c>
      <c r="S584" s="2">
        <v>73870.643708184405</v>
      </c>
      <c r="T584" s="2">
        <v>74407.957409818904</v>
      </c>
      <c r="U584" s="2">
        <v>75195.842022727506</v>
      </c>
      <c r="V584" s="2">
        <v>76202.201025275106</v>
      </c>
      <c r="W584" s="2">
        <v>77345.444636792599</v>
      </c>
      <c r="X584" s="2">
        <v>78589.020000759599</v>
      </c>
      <c r="Y584" s="2">
        <v>79994.660690256802</v>
      </c>
      <c r="Z584" s="2">
        <v>81444.8016333993</v>
      </c>
      <c r="AA584" s="2">
        <v>82913.429755840698</v>
      </c>
      <c r="AB584" s="2">
        <v>84379.896644338296</v>
      </c>
      <c r="AC584" s="2">
        <v>85800.309985142798</v>
      </c>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row>
    <row r="585" spans="1:60" x14ac:dyDescent="0.25">
      <c r="A585" t="s">
        <v>108</v>
      </c>
      <c r="B585" s="2" t="s">
        <v>139</v>
      </c>
      <c r="C585" s="2" t="s">
        <v>118</v>
      </c>
      <c r="D585" s="2">
        <v>70112.421715763601</v>
      </c>
      <c r="E585" s="2">
        <v>71514.897196194899</v>
      </c>
      <c r="F585" s="2">
        <v>72595.217848721499</v>
      </c>
      <c r="G585" s="2">
        <v>74099.267506190503</v>
      </c>
      <c r="H585" s="2">
        <v>75480.369284351007</v>
      </c>
      <c r="I585" s="2">
        <v>75310.496311782306</v>
      </c>
      <c r="J585" s="2">
        <v>74761.853684436996</v>
      </c>
      <c r="K585" s="2">
        <v>74128.847944568697</v>
      </c>
      <c r="L585" s="2">
        <v>74145.363718263106</v>
      </c>
      <c r="M585" s="2">
        <v>74129.739078137398</v>
      </c>
      <c r="N585" s="2">
        <v>73545.804694476901</v>
      </c>
      <c r="O585" s="2">
        <v>73121.351966064802</v>
      </c>
      <c r="P585" s="2">
        <v>73506.386909706096</v>
      </c>
      <c r="Q585" s="2">
        <v>73969.842966413198</v>
      </c>
      <c r="R585" s="2">
        <v>74707.685445125302</v>
      </c>
      <c r="S585" s="2">
        <v>75824.185176687795</v>
      </c>
      <c r="T585" s="2">
        <v>77165.043235010293</v>
      </c>
      <c r="U585" s="2">
        <v>77847.093423814003</v>
      </c>
      <c r="V585" s="2">
        <v>78241.134771694604</v>
      </c>
      <c r="W585" s="2">
        <v>78623.737346661903</v>
      </c>
      <c r="X585" s="2">
        <v>79119.745747731504</v>
      </c>
      <c r="Y585" s="2">
        <v>79823.008082785396</v>
      </c>
      <c r="Z585" s="2">
        <v>80729.640073802206</v>
      </c>
      <c r="AA585" s="2">
        <v>81807.041893261499</v>
      </c>
      <c r="AB585" s="2">
        <v>83020.025486723098</v>
      </c>
      <c r="AC585" s="2">
        <v>84310.315432439398</v>
      </c>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row>
    <row r="586" spans="1:60" x14ac:dyDescent="0.25">
      <c r="A586" t="s">
        <v>108</v>
      </c>
      <c r="B586" s="2" t="s">
        <v>139</v>
      </c>
      <c r="C586" s="2" t="s">
        <v>119</v>
      </c>
      <c r="D586" s="2">
        <v>66197.866436363198</v>
      </c>
      <c r="E586" s="2">
        <v>68408.666370973602</v>
      </c>
      <c r="F586" s="2">
        <v>69726.796029324207</v>
      </c>
      <c r="G586" s="2">
        <v>70995.312672248197</v>
      </c>
      <c r="H586" s="2">
        <v>72234.865085884594</v>
      </c>
      <c r="I586" s="2">
        <v>72872.405190402496</v>
      </c>
      <c r="J586" s="2">
        <v>73234.158638045003</v>
      </c>
      <c r="K586" s="2">
        <v>73746.245987810893</v>
      </c>
      <c r="L586" s="2">
        <v>74558.729385863699</v>
      </c>
      <c r="M586" s="2">
        <v>75543.332518649302</v>
      </c>
      <c r="N586" s="2">
        <v>76253.448719445805</v>
      </c>
      <c r="O586" s="2">
        <v>76554.309367052905</v>
      </c>
      <c r="P586" s="2">
        <v>76553.586457220794</v>
      </c>
      <c r="Q586" s="2">
        <v>76869.185108514605</v>
      </c>
      <c r="R586" s="2">
        <v>76939.795946071798</v>
      </c>
      <c r="S586" s="2">
        <v>76537.468663139705</v>
      </c>
      <c r="T586" s="2">
        <v>76295.947364198597</v>
      </c>
      <c r="U586" s="2">
        <v>76864.187957906106</v>
      </c>
      <c r="V586" s="2">
        <v>77567.492635120594</v>
      </c>
      <c r="W586" s="2">
        <v>78525.654380053704</v>
      </c>
      <c r="X586" s="2">
        <v>79780.371801735499</v>
      </c>
      <c r="Y586" s="2">
        <v>81256.492632480207</v>
      </c>
      <c r="Z586" s="2">
        <v>82050.822902969798</v>
      </c>
      <c r="AA586" s="2">
        <v>82531.016990006799</v>
      </c>
      <c r="AB586" s="2">
        <v>83006.001598137096</v>
      </c>
      <c r="AC586" s="2">
        <v>83575.721863101804</v>
      </c>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row>
    <row r="587" spans="1:60" x14ac:dyDescent="0.25">
      <c r="A587" t="s">
        <v>108</v>
      </c>
      <c r="B587" s="2" t="s">
        <v>139</v>
      </c>
      <c r="C587" s="2" t="s">
        <v>120</v>
      </c>
      <c r="D587" s="2">
        <v>67099.351146169502</v>
      </c>
      <c r="E587" s="2">
        <v>67651.590361719704</v>
      </c>
      <c r="F587" s="2">
        <v>68927.147960538205</v>
      </c>
      <c r="G587" s="2">
        <v>69824.9704304193</v>
      </c>
      <c r="H587" s="2">
        <v>69227.5312969316</v>
      </c>
      <c r="I587" s="2">
        <v>68556.880282614802</v>
      </c>
      <c r="J587" s="2">
        <v>69146.686692359406</v>
      </c>
      <c r="K587" s="2">
        <v>70051.139837161303</v>
      </c>
      <c r="L587" s="2">
        <v>71190.012814576403</v>
      </c>
      <c r="M587" s="2">
        <v>72676.823608230203</v>
      </c>
      <c r="N587" s="2">
        <v>74091.066075730501</v>
      </c>
      <c r="O587" s="2">
        <v>75102.296591497405</v>
      </c>
      <c r="P587" s="2">
        <v>76123.185609264299</v>
      </c>
      <c r="Q587" s="2">
        <v>77161.411751578198</v>
      </c>
      <c r="R587" s="2">
        <v>78171.063085700604</v>
      </c>
      <c r="S587" s="2">
        <v>79010.813013013903</v>
      </c>
      <c r="T587" s="2">
        <v>79498.099564417498</v>
      </c>
      <c r="U587" s="2">
        <v>79649.587477250403</v>
      </c>
      <c r="V587" s="2">
        <v>80074.864259186696</v>
      </c>
      <c r="W587" s="2">
        <v>80250.7931795818</v>
      </c>
      <c r="X587" s="2">
        <v>79966.992127831894</v>
      </c>
      <c r="Y587" s="2">
        <v>79847.969179757303</v>
      </c>
      <c r="Z587" s="2">
        <v>80517.333704153702</v>
      </c>
      <c r="AA587" s="2">
        <v>81329.862827290694</v>
      </c>
      <c r="AB587" s="2">
        <v>82400.796016918801</v>
      </c>
      <c r="AC587" s="2">
        <v>83713.1043552927</v>
      </c>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row>
    <row r="588" spans="1:60" x14ac:dyDescent="0.25">
      <c r="A588" t="s">
        <v>108</v>
      </c>
      <c r="B588" s="2" t="s">
        <v>139</v>
      </c>
      <c r="C588" s="2" t="s">
        <v>121</v>
      </c>
      <c r="D588" s="2">
        <v>70465.377764485296</v>
      </c>
      <c r="E588" s="2">
        <v>72787.604721886601</v>
      </c>
      <c r="F588" s="2">
        <v>74176.644644576707</v>
      </c>
      <c r="G588" s="2">
        <v>74634.804968370096</v>
      </c>
      <c r="H588" s="2">
        <v>72589.348631796995</v>
      </c>
      <c r="I588" s="2">
        <v>69929.459632685699</v>
      </c>
      <c r="J588" s="2">
        <v>67490.702606670005</v>
      </c>
      <c r="K588" s="2">
        <v>66524.746181915107</v>
      </c>
      <c r="L588" s="2">
        <v>66561.666190035205</v>
      </c>
      <c r="M588" s="2">
        <v>66942.520033739798</v>
      </c>
      <c r="N588" s="2">
        <v>68061.774932276196</v>
      </c>
      <c r="O588" s="2">
        <v>70036.711785665699</v>
      </c>
      <c r="P588" s="2">
        <v>72099.491084953901</v>
      </c>
      <c r="Q588" s="2">
        <v>73956.466890236305</v>
      </c>
      <c r="R588" s="2">
        <v>75701.786853331898</v>
      </c>
      <c r="S588" s="2">
        <v>77243.302712644203</v>
      </c>
      <c r="T588" s="2">
        <v>78468.386875187702</v>
      </c>
      <c r="U588" s="2">
        <v>79656.157913398201</v>
      </c>
      <c r="V588" s="2">
        <v>80792.344025862199</v>
      </c>
      <c r="W588" s="2">
        <v>81829.962657271797</v>
      </c>
      <c r="X588" s="2">
        <v>82812.331269454502</v>
      </c>
      <c r="Y588" s="2">
        <v>83495.349635411505</v>
      </c>
      <c r="Z588" s="2">
        <v>83870.232952788705</v>
      </c>
      <c r="AA588" s="2">
        <v>84432.560127511097</v>
      </c>
      <c r="AB588" s="2">
        <v>84750.995268259401</v>
      </c>
      <c r="AC588" s="2">
        <v>84619.138906423599</v>
      </c>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row>
    <row r="589" spans="1:60" x14ac:dyDescent="0.25">
      <c r="A589" t="s">
        <v>108</v>
      </c>
      <c r="B589" s="2" t="s">
        <v>139</v>
      </c>
      <c r="C589" s="2" t="s">
        <v>122</v>
      </c>
      <c r="D589" s="2">
        <v>69742.365971739404</v>
      </c>
      <c r="E589" s="2">
        <v>72484.501328890794</v>
      </c>
      <c r="F589" s="2">
        <v>75280.552174824697</v>
      </c>
      <c r="G589" s="2">
        <v>76975.526077713002</v>
      </c>
      <c r="H589" s="2">
        <v>77706.091899467705</v>
      </c>
      <c r="I589" s="2">
        <v>75727.005338338597</v>
      </c>
      <c r="J589" s="2">
        <v>73949.208365430197</v>
      </c>
      <c r="K589" s="2">
        <v>71935.346124351898</v>
      </c>
      <c r="L589" s="2">
        <v>70435.435596855197</v>
      </c>
      <c r="M589" s="2">
        <v>69904.896564294293</v>
      </c>
      <c r="N589" s="2">
        <v>70031.334813499707</v>
      </c>
      <c r="O589" s="2">
        <v>70044.854054982497</v>
      </c>
      <c r="P589" s="2">
        <v>70886.442860095296</v>
      </c>
      <c r="Q589" s="2">
        <v>72052.540931144002</v>
      </c>
      <c r="R589" s="2">
        <v>73077.930149766995</v>
      </c>
      <c r="S589" s="2">
        <v>74610.6603170116</v>
      </c>
      <c r="T589" s="2">
        <v>76961.860202675205</v>
      </c>
      <c r="U589" s="2">
        <v>79321.703126547305</v>
      </c>
      <c r="V589" s="2">
        <v>81465.465161255997</v>
      </c>
      <c r="W589" s="2">
        <v>83450.023331411605</v>
      </c>
      <c r="X589" s="2">
        <v>85130.449993934002</v>
      </c>
      <c r="Y589" s="2">
        <v>86579.432848622397</v>
      </c>
      <c r="Z589" s="2">
        <v>87954.336171937102</v>
      </c>
      <c r="AA589" s="2">
        <v>89181.755059294999</v>
      </c>
      <c r="AB589" s="2">
        <v>90262.935677752495</v>
      </c>
      <c r="AC589" s="2">
        <v>91346.206554868695</v>
      </c>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row>
    <row r="590" spans="1:60" x14ac:dyDescent="0.25">
      <c r="A590" t="s">
        <v>108</v>
      </c>
      <c r="B590" s="2" t="s">
        <v>139</v>
      </c>
      <c r="C590" s="2" t="s">
        <v>123</v>
      </c>
      <c r="D590" s="2">
        <v>69565.715420406807</v>
      </c>
      <c r="E590" s="2">
        <v>71868.523522750198</v>
      </c>
      <c r="F590" s="2">
        <v>73809.9598397628</v>
      </c>
      <c r="G590" s="2">
        <v>75965.901565730106</v>
      </c>
      <c r="H590" s="2">
        <v>77696.285351324594</v>
      </c>
      <c r="I590" s="2">
        <v>77160.0820006789</v>
      </c>
      <c r="J590" s="2">
        <v>76866.327592389702</v>
      </c>
      <c r="K590" s="2">
        <v>76668.599773128401</v>
      </c>
      <c r="L590" s="2">
        <v>76617.553073208401</v>
      </c>
      <c r="M590" s="2">
        <v>76870.675505596999</v>
      </c>
      <c r="N590" s="2">
        <v>76952.612812842199</v>
      </c>
      <c r="O590" s="2">
        <v>77079.991170186302</v>
      </c>
      <c r="P590" s="2">
        <v>76984.277802863493</v>
      </c>
      <c r="Q590" s="2">
        <v>76889.204790441901</v>
      </c>
      <c r="R590" s="2">
        <v>77147.287127797899</v>
      </c>
      <c r="S590" s="2">
        <v>77804.674280587293</v>
      </c>
      <c r="T590" s="2">
        <v>78426.290088245805</v>
      </c>
      <c r="U590" s="2">
        <v>79607.037379201603</v>
      </c>
      <c r="V590" s="2">
        <v>81085.451541192204</v>
      </c>
      <c r="W590" s="2">
        <v>82478.208039465899</v>
      </c>
      <c r="X590" s="2">
        <v>84278.1516946388</v>
      </c>
      <c r="Y590" s="2">
        <v>86872.357864709702</v>
      </c>
      <c r="Z590" s="2">
        <v>89441.968482175696</v>
      </c>
      <c r="AA590" s="2">
        <v>91740.413482362201</v>
      </c>
      <c r="AB590" s="2">
        <v>93882.173592266205</v>
      </c>
      <c r="AC590" s="2">
        <v>95648.878645478602</v>
      </c>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row>
    <row r="591" spans="1:60" x14ac:dyDescent="0.25">
      <c r="A591" t="s">
        <v>108</v>
      </c>
      <c r="B591" s="2" t="s">
        <v>139</v>
      </c>
      <c r="C591" s="2" t="s">
        <v>124</v>
      </c>
      <c r="D591" s="2">
        <v>63850.475393870896</v>
      </c>
      <c r="E591" s="2">
        <v>66527.017693655507</v>
      </c>
      <c r="F591" s="2">
        <v>69677.153393945802</v>
      </c>
      <c r="G591" s="2">
        <v>72677.475548661503</v>
      </c>
      <c r="H591" s="2">
        <v>75220.635613694103</v>
      </c>
      <c r="I591" s="2">
        <v>75918.156232049194</v>
      </c>
      <c r="J591" s="2">
        <v>75984.9457274616</v>
      </c>
      <c r="K591" s="2">
        <v>76143.113961969502</v>
      </c>
      <c r="L591" s="2">
        <v>77111.143017649199</v>
      </c>
      <c r="M591" s="2">
        <v>78493.420117727001</v>
      </c>
      <c r="N591" s="2">
        <v>79452.961496069707</v>
      </c>
      <c r="O591" s="2">
        <v>80478.347268075406</v>
      </c>
      <c r="P591" s="2">
        <v>81345.556801199506</v>
      </c>
      <c r="Q591" s="2">
        <v>82004.873779340298</v>
      </c>
      <c r="R591" s="2">
        <v>82540.342379304595</v>
      </c>
      <c r="S591" s="2">
        <v>82940.866680079402</v>
      </c>
      <c r="T591" s="2">
        <v>83447.481233984698</v>
      </c>
      <c r="U591" s="2">
        <v>83775.773899347798</v>
      </c>
      <c r="V591" s="2">
        <v>84121.026130974205</v>
      </c>
      <c r="W591" s="2">
        <v>84759.436670801704</v>
      </c>
      <c r="X591" s="2">
        <v>85714.815726430199</v>
      </c>
      <c r="Y591" s="2">
        <v>86664.292755796007</v>
      </c>
      <c r="Z591" s="2">
        <v>88048.542289933393</v>
      </c>
      <c r="AA591" s="2">
        <v>89649.899659899995</v>
      </c>
      <c r="AB591" s="2">
        <v>91212.337934317999</v>
      </c>
      <c r="AC591" s="2">
        <v>93135.161429832398</v>
      </c>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row>
    <row r="592" spans="1:60" x14ac:dyDescent="0.25">
      <c r="A592" t="s">
        <v>108</v>
      </c>
      <c r="B592" s="2" t="s">
        <v>139</v>
      </c>
      <c r="C592" s="2" t="s">
        <v>125</v>
      </c>
      <c r="D592" s="2">
        <v>64798.638571988697</v>
      </c>
      <c r="E592" s="2">
        <v>64499.437649241801</v>
      </c>
      <c r="F592" s="2">
        <v>64707.825054870002</v>
      </c>
      <c r="G592" s="2">
        <v>65134.458415282097</v>
      </c>
      <c r="H592" s="2">
        <v>66275.031603962503</v>
      </c>
      <c r="I592" s="2">
        <v>67300.771758368297</v>
      </c>
      <c r="J592" s="2">
        <v>69084.281530155393</v>
      </c>
      <c r="K592" s="2">
        <v>71231.591897719598</v>
      </c>
      <c r="L592" s="2">
        <v>73461.165918235507</v>
      </c>
      <c r="M592" s="2">
        <v>75522.702733112994</v>
      </c>
      <c r="N592" s="2">
        <v>77236.9530822628</v>
      </c>
      <c r="O592" s="2">
        <v>78308.856978033102</v>
      </c>
      <c r="P592" s="2">
        <v>79318.957226080194</v>
      </c>
      <c r="Q592" s="2">
        <v>80702.760396786398</v>
      </c>
      <c r="R592" s="2">
        <v>82258.387127289097</v>
      </c>
      <c r="S592" s="2">
        <v>83396.551577146005</v>
      </c>
      <c r="T592" s="2">
        <v>84607.418112429106</v>
      </c>
      <c r="U592" s="2">
        <v>85597.107266236897</v>
      </c>
      <c r="V592" s="2">
        <v>86422.901278684396</v>
      </c>
      <c r="W592" s="2">
        <v>87111.184194455302</v>
      </c>
      <c r="X592" s="2">
        <v>87703.704087231104</v>
      </c>
      <c r="Y592" s="2">
        <v>88426.172312846393</v>
      </c>
      <c r="Z592" s="2">
        <v>88983.194153793898</v>
      </c>
      <c r="AA592" s="2">
        <v>89520.5224735995</v>
      </c>
      <c r="AB592" s="2">
        <v>90337.250650294896</v>
      </c>
      <c r="AC592" s="2">
        <v>91423.402316323205</v>
      </c>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row>
    <row r="593" spans="1:60" x14ac:dyDescent="0.25">
      <c r="A593" t="s">
        <v>108</v>
      </c>
      <c r="B593" s="2" t="s">
        <v>139</v>
      </c>
      <c r="C593" s="2" t="s">
        <v>126</v>
      </c>
      <c r="D593" s="2">
        <v>62154.850490464501</v>
      </c>
      <c r="E593" s="2">
        <v>64110.370450172202</v>
      </c>
      <c r="F593" s="2">
        <v>65380.093306041497</v>
      </c>
      <c r="G593" s="2">
        <v>66502.640387223204</v>
      </c>
      <c r="H593" s="2">
        <v>66910.428481689494</v>
      </c>
      <c r="I593" s="2">
        <v>66300.847063844602</v>
      </c>
      <c r="J593" s="2">
        <v>65361.709595676497</v>
      </c>
      <c r="K593" s="2">
        <v>64990.265100654702</v>
      </c>
      <c r="L593" s="2">
        <v>65152.969577882097</v>
      </c>
      <c r="M593" s="2">
        <v>66119.4625632401</v>
      </c>
      <c r="N593" s="2">
        <v>67803.675976582701</v>
      </c>
      <c r="O593" s="2">
        <v>70134.183522481006</v>
      </c>
      <c r="P593" s="2">
        <v>72743.752533901905</v>
      </c>
      <c r="Q593" s="2">
        <v>75280.666419839501</v>
      </c>
      <c r="R593" s="2">
        <v>77471.210249730299</v>
      </c>
      <c r="S593" s="2">
        <v>79303.539116899599</v>
      </c>
      <c r="T593" s="2">
        <v>80566.833024807594</v>
      </c>
      <c r="U593" s="2">
        <v>81737.865050423905</v>
      </c>
      <c r="V593" s="2">
        <v>83207.761600480095</v>
      </c>
      <c r="W593" s="2">
        <v>84856.573308212304</v>
      </c>
      <c r="X593" s="2">
        <v>86113.348731375198</v>
      </c>
      <c r="Y593" s="2">
        <v>87437.689137233203</v>
      </c>
      <c r="Z593" s="2">
        <v>88512.503334189794</v>
      </c>
      <c r="AA593" s="2">
        <v>89423.512605754004</v>
      </c>
      <c r="AB593" s="2">
        <v>90211.344897615694</v>
      </c>
      <c r="AC593" s="2">
        <v>90905.753928637307</v>
      </c>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row>
    <row r="594" spans="1:60" x14ac:dyDescent="0.25">
      <c r="A594" t="s">
        <v>108</v>
      </c>
      <c r="B594" s="2" t="s">
        <v>139</v>
      </c>
      <c r="C594" s="2" t="s">
        <v>127</v>
      </c>
      <c r="D594" s="2">
        <v>61577.184447158703</v>
      </c>
      <c r="E594" s="2">
        <v>61199.096526497102</v>
      </c>
      <c r="F594" s="2">
        <v>60804.5666881738</v>
      </c>
      <c r="G594" s="2">
        <v>60590.782895630597</v>
      </c>
      <c r="H594" s="2">
        <v>61387.720128726003</v>
      </c>
      <c r="I594" s="2">
        <v>62604.935569391098</v>
      </c>
      <c r="J594" s="2">
        <v>64048.947461295698</v>
      </c>
      <c r="K594" s="2">
        <v>65112.8430523934</v>
      </c>
      <c r="L594" s="2">
        <v>66140.862187225895</v>
      </c>
      <c r="M594" s="2">
        <v>66489.1055780264</v>
      </c>
      <c r="N594" s="2">
        <v>66229.9216368036</v>
      </c>
      <c r="O594" s="2">
        <v>65704.439548869399</v>
      </c>
      <c r="P594" s="2">
        <v>65692.430831839505</v>
      </c>
      <c r="Q594" s="2">
        <v>66070.337611373005</v>
      </c>
      <c r="R594" s="2">
        <v>67158.730949877499</v>
      </c>
      <c r="S594" s="2">
        <v>68924.768811557995</v>
      </c>
      <c r="T594" s="2">
        <v>71312.586870328101</v>
      </c>
      <c r="U594" s="2">
        <v>73971.880558794903</v>
      </c>
      <c r="V594" s="2">
        <v>76578.987268158104</v>
      </c>
      <c r="W594" s="2">
        <v>78840.114395540702</v>
      </c>
      <c r="X594" s="2">
        <v>80757.2103197205</v>
      </c>
      <c r="Y594" s="2">
        <v>82149.903197367807</v>
      </c>
      <c r="Z594" s="2">
        <v>83423.381330792603</v>
      </c>
      <c r="AA594" s="2">
        <v>84932.604835696999</v>
      </c>
      <c r="AB594" s="2">
        <v>86641.995251493398</v>
      </c>
      <c r="AC594" s="2">
        <v>87968.413916329198</v>
      </c>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row>
    <row r="595" spans="1:60" x14ac:dyDescent="0.25">
      <c r="A595" t="s">
        <v>108</v>
      </c>
      <c r="B595" s="2" t="s">
        <v>139</v>
      </c>
      <c r="C595" s="2" t="s">
        <v>128</v>
      </c>
      <c r="D595" s="2">
        <v>58226.119005714201</v>
      </c>
      <c r="E595" s="2">
        <v>59405.080736250296</v>
      </c>
      <c r="F595" s="2">
        <v>60495.278070647</v>
      </c>
      <c r="G595" s="2">
        <v>61370.297782036898</v>
      </c>
      <c r="H595" s="2">
        <v>61469.4220424589</v>
      </c>
      <c r="I595" s="2">
        <v>60891.164654705899</v>
      </c>
      <c r="J595" s="2">
        <v>60380.656622545001</v>
      </c>
      <c r="K595" s="2">
        <v>59785.779121229803</v>
      </c>
      <c r="L595" s="2">
        <v>59678.535018369999</v>
      </c>
      <c r="M595" s="2">
        <v>60504.643150896598</v>
      </c>
      <c r="N595" s="2">
        <v>62068.484967882301</v>
      </c>
      <c r="O595" s="2">
        <v>63808.505020881799</v>
      </c>
      <c r="P595" s="2">
        <v>65097.931628230799</v>
      </c>
      <c r="Q595" s="2">
        <v>66204.505717557098</v>
      </c>
      <c r="R595" s="2">
        <v>66603.319387258103</v>
      </c>
      <c r="S595" s="2">
        <v>66367.084777207507</v>
      </c>
      <c r="T595" s="2">
        <v>65957.032062874205</v>
      </c>
      <c r="U595" s="2">
        <v>66027.098416142995</v>
      </c>
      <c r="V595" s="2">
        <v>66498.615614725102</v>
      </c>
      <c r="W595" s="2">
        <v>67670.818158701499</v>
      </c>
      <c r="X595" s="2">
        <v>69493.144436889401</v>
      </c>
      <c r="Y595" s="2">
        <v>71910.396638642094</v>
      </c>
      <c r="Z595" s="2">
        <v>74590.028624401399</v>
      </c>
      <c r="AA595" s="2">
        <v>77209.197807511999</v>
      </c>
      <c r="AB595" s="2">
        <v>79496.639860871393</v>
      </c>
      <c r="AC595" s="2">
        <v>81447.261333583403</v>
      </c>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row>
    <row r="596" spans="1:60" x14ac:dyDescent="0.25">
      <c r="A596" t="s">
        <v>108</v>
      </c>
      <c r="B596" s="2" t="s">
        <v>139</v>
      </c>
      <c r="C596" s="2" t="s">
        <v>129</v>
      </c>
      <c r="D596" s="2">
        <v>48984.901735180203</v>
      </c>
      <c r="E596" s="2">
        <v>50691.145160902903</v>
      </c>
      <c r="F596" s="2">
        <v>51934.527196718198</v>
      </c>
      <c r="G596" s="2">
        <v>53111.827899468699</v>
      </c>
      <c r="H596" s="2">
        <v>55024.024457374799</v>
      </c>
      <c r="I596" s="2">
        <v>56568.428908905698</v>
      </c>
      <c r="J596" s="2">
        <v>57610.474221698198</v>
      </c>
      <c r="K596" s="2">
        <v>58858.604007067799</v>
      </c>
      <c r="L596" s="2">
        <v>59760.089384515501</v>
      </c>
      <c r="M596" s="2">
        <v>59789.573913703003</v>
      </c>
      <c r="N596" s="2">
        <v>59587.308064769997</v>
      </c>
      <c r="O596" s="2">
        <v>59331.812738302797</v>
      </c>
      <c r="P596" s="2">
        <v>59039.470127767097</v>
      </c>
      <c r="Q596" s="2">
        <v>59134.945385008803</v>
      </c>
      <c r="R596" s="2">
        <v>60051.101891110004</v>
      </c>
      <c r="S596" s="2">
        <v>61679.3530352171</v>
      </c>
      <c r="T596" s="2">
        <v>63480.251148197101</v>
      </c>
      <c r="U596" s="2">
        <v>64801.322076714503</v>
      </c>
      <c r="V596" s="2">
        <v>65922.074114122006</v>
      </c>
      <c r="W596" s="2">
        <v>66370.385239679803</v>
      </c>
      <c r="X596" s="2">
        <v>66174.272488813993</v>
      </c>
      <c r="Y596" s="2">
        <v>65871.247994834106</v>
      </c>
      <c r="Z596" s="2">
        <v>66017.719576843607</v>
      </c>
      <c r="AA596" s="2">
        <v>66547.931727729097</v>
      </c>
      <c r="AB596" s="2">
        <v>67775.412362446106</v>
      </c>
      <c r="AC596" s="2">
        <v>69619.675241077901</v>
      </c>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row>
    <row r="597" spans="1:60" x14ac:dyDescent="0.25">
      <c r="A597" t="s">
        <v>108</v>
      </c>
      <c r="B597" s="2" t="s">
        <v>139</v>
      </c>
      <c r="C597" s="2" t="s">
        <v>130</v>
      </c>
      <c r="D597" s="2">
        <v>41698.074557026899</v>
      </c>
      <c r="E597" s="2">
        <v>42307.583447905803</v>
      </c>
      <c r="F597" s="2">
        <v>42947.750702885503</v>
      </c>
      <c r="G597" s="2">
        <v>44015.416340791002</v>
      </c>
      <c r="H597" s="2">
        <v>45318.040864466202</v>
      </c>
      <c r="I597" s="2">
        <v>46670.7311972916</v>
      </c>
      <c r="J597" s="2">
        <v>48426.573821601</v>
      </c>
      <c r="K597" s="2">
        <v>49832.976303747499</v>
      </c>
      <c r="L597" s="2">
        <v>51197.298941985602</v>
      </c>
      <c r="M597" s="2">
        <v>52976.178684664301</v>
      </c>
      <c r="N597" s="2">
        <v>54636.740323421996</v>
      </c>
      <c r="O597" s="2">
        <v>55865.804302359997</v>
      </c>
      <c r="P597" s="2">
        <v>57237.2592446083</v>
      </c>
      <c r="Q597" s="2">
        <v>58252.040830201302</v>
      </c>
      <c r="R597" s="2">
        <v>58392.776438985697</v>
      </c>
      <c r="S597" s="2">
        <v>58305.792849478399</v>
      </c>
      <c r="T597" s="2">
        <v>58150.626812017799</v>
      </c>
      <c r="U597" s="2">
        <v>57996.322040213097</v>
      </c>
      <c r="V597" s="2">
        <v>58231.088699410102</v>
      </c>
      <c r="W597" s="2">
        <v>59229.098209969801</v>
      </c>
      <c r="X597" s="2">
        <v>60906.156321133203</v>
      </c>
      <c r="Y597" s="2">
        <v>62760.697055674202</v>
      </c>
      <c r="Z597" s="2">
        <v>64119.032585415996</v>
      </c>
      <c r="AA597" s="2">
        <v>65241.864022733702</v>
      </c>
      <c r="AB597" s="2">
        <v>65753.417871394704</v>
      </c>
      <c r="AC597" s="2">
        <v>65620.800259328404</v>
      </c>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row>
    <row r="598" spans="1:60" x14ac:dyDescent="0.25">
      <c r="A598" t="s">
        <v>108</v>
      </c>
      <c r="B598" s="2" t="s">
        <v>139</v>
      </c>
      <c r="C598" s="2" t="s">
        <v>131</v>
      </c>
      <c r="D598" s="2">
        <v>29508.369829022002</v>
      </c>
      <c r="E598" s="2">
        <v>31884.291303621099</v>
      </c>
      <c r="F598" s="2">
        <v>34025.673383175897</v>
      </c>
      <c r="G598" s="2">
        <v>35663.2755958618</v>
      </c>
      <c r="H598" s="2">
        <v>37652.9193265215</v>
      </c>
      <c r="I598" s="2">
        <v>39081.123548431802</v>
      </c>
      <c r="J598" s="2">
        <v>39642.889445752502</v>
      </c>
      <c r="K598" s="2">
        <v>40658.441008565504</v>
      </c>
      <c r="L598" s="2">
        <v>41907.729262268702</v>
      </c>
      <c r="M598" s="2">
        <v>43183.208658139702</v>
      </c>
      <c r="N598" s="2">
        <v>44684.3873046066</v>
      </c>
      <c r="O598" s="2">
        <v>46514.396112021299</v>
      </c>
      <c r="P598" s="2">
        <v>48060.058041203098</v>
      </c>
      <c r="Q598" s="2">
        <v>49467.377670756403</v>
      </c>
      <c r="R598" s="2">
        <v>51174.756227101003</v>
      </c>
      <c r="S598" s="2">
        <v>52790.193668313899</v>
      </c>
      <c r="T598" s="2">
        <v>54054.1698190514</v>
      </c>
      <c r="U598" s="2">
        <v>55416.371390841101</v>
      </c>
      <c r="V598" s="2">
        <v>56498.179794540803</v>
      </c>
      <c r="W598" s="2">
        <v>56749.333735125598</v>
      </c>
      <c r="X598" s="2">
        <v>56764.616234879199</v>
      </c>
      <c r="Y598" s="2">
        <v>56714.054865757302</v>
      </c>
      <c r="Z598" s="2">
        <v>56682.185018312397</v>
      </c>
      <c r="AA598" s="2">
        <v>57012.075569052402</v>
      </c>
      <c r="AB598" s="2">
        <v>58076.983549373203</v>
      </c>
      <c r="AC598" s="2">
        <v>59796.992072782501</v>
      </c>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row>
    <row r="599" spans="1:60" x14ac:dyDescent="0.25">
      <c r="A599" t="s">
        <v>108</v>
      </c>
      <c r="B599" s="2" t="s">
        <v>139</v>
      </c>
      <c r="C599" s="2" t="s">
        <v>132</v>
      </c>
      <c r="D599" s="2">
        <v>21773.235813439602</v>
      </c>
      <c r="E599" s="2">
        <v>22522.306156047802</v>
      </c>
      <c r="F599" s="2">
        <v>23295.5175033548</v>
      </c>
      <c r="G599" s="2">
        <v>24288.254480539901</v>
      </c>
      <c r="H599" s="2">
        <v>25263.495329971302</v>
      </c>
      <c r="I599" s="2">
        <v>26915.481413709502</v>
      </c>
      <c r="J599" s="2">
        <v>29213.238688008099</v>
      </c>
      <c r="K599" s="2">
        <v>31507.316182975301</v>
      </c>
      <c r="L599" s="2">
        <v>33276.952854978503</v>
      </c>
      <c r="M599" s="2">
        <v>35203.677394356302</v>
      </c>
      <c r="N599" s="2">
        <v>36690.580602009701</v>
      </c>
      <c r="O599" s="2">
        <v>37367.090547314001</v>
      </c>
      <c r="P599" s="2">
        <v>38458.036357625497</v>
      </c>
      <c r="Q599" s="2">
        <v>39749.918981785399</v>
      </c>
      <c r="R599" s="2">
        <v>41035.654251490399</v>
      </c>
      <c r="S599" s="2">
        <v>42534.515125435697</v>
      </c>
      <c r="T599" s="2">
        <v>44338.473478702101</v>
      </c>
      <c r="U599" s="2">
        <v>45905.440474561001</v>
      </c>
      <c r="V599" s="2">
        <v>47335.601163138301</v>
      </c>
      <c r="W599" s="2">
        <v>49003.125231076097</v>
      </c>
      <c r="X599" s="2">
        <v>50601.247445436296</v>
      </c>
      <c r="Y599" s="2">
        <v>51909.129258097099</v>
      </c>
      <c r="Z599" s="2">
        <v>53279.579232101503</v>
      </c>
      <c r="AA599" s="2">
        <v>54389.264223111</v>
      </c>
      <c r="AB599" s="2">
        <v>54742.558882024801</v>
      </c>
      <c r="AC599" s="2">
        <v>54856.893896696602</v>
      </c>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row>
    <row r="600" spans="1:60" x14ac:dyDescent="0.25">
      <c r="A600" t="s">
        <v>108</v>
      </c>
      <c r="B600" s="2" t="s">
        <v>139</v>
      </c>
      <c r="C600" s="2" t="s">
        <v>133</v>
      </c>
      <c r="D600" s="2">
        <v>15042.106151232199</v>
      </c>
      <c r="E600" s="2">
        <v>15488.7940885223</v>
      </c>
      <c r="F600" s="2">
        <v>16131.972427145</v>
      </c>
      <c r="G600" s="2">
        <v>16705.724953037799</v>
      </c>
      <c r="H600" s="2">
        <v>17587.794991708899</v>
      </c>
      <c r="I600" s="2">
        <v>18332.747663670099</v>
      </c>
      <c r="J600" s="2">
        <v>19124.110329622901</v>
      </c>
      <c r="K600" s="2">
        <v>19912.594095762801</v>
      </c>
      <c r="L600" s="2">
        <v>21100.151183930899</v>
      </c>
      <c r="M600" s="2">
        <v>22155.383482626101</v>
      </c>
      <c r="N600" s="2">
        <v>23720.183061242999</v>
      </c>
      <c r="O600" s="2">
        <v>25873.136632060901</v>
      </c>
      <c r="P600" s="2">
        <v>27990.571933514701</v>
      </c>
      <c r="Q600" s="2">
        <v>29612.974991322601</v>
      </c>
      <c r="R600" s="2">
        <v>31362.969458283202</v>
      </c>
      <c r="S600" s="2">
        <v>32750.0307207882</v>
      </c>
      <c r="T600" s="2">
        <v>33463.617728266501</v>
      </c>
      <c r="U600" s="2">
        <v>34551.580763913102</v>
      </c>
      <c r="V600" s="2">
        <v>35829.2352362491</v>
      </c>
      <c r="W600" s="2">
        <v>37105.057697088203</v>
      </c>
      <c r="X600" s="2">
        <v>38573.424372705798</v>
      </c>
      <c r="Y600" s="2">
        <v>40301.944039075301</v>
      </c>
      <c r="Z600" s="2">
        <v>41845.161351936702</v>
      </c>
      <c r="AA600" s="2">
        <v>43239.085838754101</v>
      </c>
      <c r="AB600" s="2">
        <v>44840.711464273802</v>
      </c>
      <c r="AC600" s="2">
        <v>46397.242870668902</v>
      </c>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row>
    <row r="601" spans="1:60" x14ac:dyDescent="0.25">
      <c r="A601" t="s">
        <v>108</v>
      </c>
      <c r="B601" s="2" t="s">
        <v>139</v>
      </c>
      <c r="C601" s="2" t="s">
        <v>134</v>
      </c>
      <c r="D601" s="2">
        <v>14904.6601583923</v>
      </c>
      <c r="E601" s="2">
        <v>15509.129810132699</v>
      </c>
      <c r="F601" s="2">
        <v>16050.581326084801</v>
      </c>
      <c r="G601" s="2">
        <v>16475.405835001198</v>
      </c>
      <c r="H601" s="2">
        <v>16907.778478742901</v>
      </c>
      <c r="I601" s="2">
        <v>17531.2830332458</v>
      </c>
      <c r="J601" s="2">
        <v>18256.137962770699</v>
      </c>
      <c r="K601" s="2">
        <v>18999.6200048389</v>
      </c>
      <c r="L601" s="2">
        <v>19829.2462614506</v>
      </c>
      <c r="M601" s="2">
        <v>20812.500909542799</v>
      </c>
      <c r="N601" s="2">
        <v>21780.5671369991</v>
      </c>
      <c r="O601" s="2">
        <v>22861.731176205602</v>
      </c>
      <c r="P601" s="2">
        <v>23945.140487247299</v>
      </c>
      <c r="Q601" s="2">
        <v>25383.6192642729</v>
      </c>
      <c r="R601" s="2">
        <v>26821.356183557898</v>
      </c>
      <c r="S601" s="2">
        <v>28599.521704653602</v>
      </c>
      <c r="T601" s="2">
        <v>30946.293364487501</v>
      </c>
      <c r="U601" s="2">
        <v>33219.506942529602</v>
      </c>
      <c r="V601" s="2">
        <v>35332.257764716996</v>
      </c>
      <c r="W601" s="2">
        <v>37527.9882379603</v>
      </c>
      <c r="X601" s="2">
        <v>39662.717432864003</v>
      </c>
      <c r="Y601" s="2">
        <v>41696.319714781799</v>
      </c>
      <c r="Z601" s="2">
        <v>43933.491789197302</v>
      </c>
      <c r="AA601" s="2">
        <v>46169.164859482298</v>
      </c>
      <c r="AB601" s="2">
        <v>48465.9151158971</v>
      </c>
      <c r="AC601" s="2">
        <v>50856.159249522498</v>
      </c>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row>
    <row r="602" spans="1:60" x14ac:dyDescent="0.25">
      <c r="A602" t="s">
        <v>109</v>
      </c>
      <c r="B602" s="2" t="s">
        <v>137</v>
      </c>
      <c r="C602" s="2" t="s">
        <v>117</v>
      </c>
      <c r="D602" s="2">
        <v>11711.652038305199</v>
      </c>
      <c r="E602" s="2">
        <v>11614.414371196401</v>
      </c>
      <c r="F602" s="2">
        <v>11620.1849698473</v>
      </c>
      <c r="G602" s="2">
        <v>11600.733258198199</v>
      </c>
      <c r="H602" s="2">
        <v>11752.2728659116</v>
      </c>
      <c r="I602" s="2">
        <v>11521.870848586001</v>
      </c>
      <c r="J602" s="2">
        <v>11539.534550798</v>
      </c>
      <c r="K602" s="2">
        <v>11504.966052699099</v>
      </c>
      <c r="L602" s="2">
        <v>11488.908087534401</v>
      </c>
      <c r="M602" s="2">
        <v>11459.7894329181</v>
      </c>
      <c r="N602" s="2">
        <v>11607.3841413232</v>
      </c>
      <c r="O602" s="2">
        <v>11782.967587110101</v>
      </c>
      <c r="P602" s="2">
        <v>11830.8581317103</v>
      </c>
      <c r="Q602" s="2">
        <v>11815.4927321911</v>
      </c>
      <c r="R602" s="2">
        <v>11794.349247562101</v>
      </c>
      <c r="S602" s="2">
        <v>11793.176081069299</v>
      </c>
      <c r="T602" s="2">
        <v>11811.168066455901</v>
      </c>
      <c r="U602" s="2">
        <v>11855.132097096201</v>
      </c>
      <c r="V602" s="2">
        <v>11920.8562810154</v>
      </c>
      <c r="W602" s="2">
        <v>12001.658560518499</v>
      </c>
      <c r="X602" s="2">
        <v>12092.7013167036</v>
      </c>
      <c r="Y602" s="2">
        <v>12191.326651232701</v>
      </c>
      <c r="Z602" s="2">
        <v>12291.1294895792</v>
      </c>
      <c r="AA602" s="2">
        <v>12390.014574685199</v>
      </c>
      <c r="AB602" s="2">
        <v>12486.400339396499</v>
      </c>
      <c r="AC602" s="2">
        <v>12577.4419328887</v>
      </c>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row>
    <row r="603" spans="1:60" x14ac:dyDescent="0.25">
      <c r="A603" t="s">
        <v>109</v>
      </c>
      <c r="B603" s="2" t="s">
        <v>137</v>
      </c>
      <c r="C603" s="2" t="s">
        <v>118</v>
      </c>
      <c r="D603" s="2">
        <v>12739.807706832</v>
      </c>
      <c r="E603" s="2">
        <v>12740.892302525101</v>
      </c>
      <c r="F603" s="2">
        <v>12692.843884801499</v>
      </c>
      <c r="G603" s="2">
        <v>12680.773171680499</v>
      </c>
      <c r="H603" s="2">
        <v>12749.746559879901</v>
      </c>
      <c r="I603" s="2">
        <v>12887.5467873834</v>
      </c>
      <c r="J603" s="2">
        <v>12769.3062877047</v>
      </c>
      <c r="K603" s="2">
        <v>12869.1444981927</v>
      </c>
      <c r="L603" s="2">
        <v>12967.992970023</v>
      </c>
      <c r="M603" s="2">
        <v>13086.3507227587</v>
      </c>
      <c r="N603" s="2">
        <v>12914.5007726452</v>
      </c>
      <c r="O603" s="2">
        <v>12933.334780949799</v>
      </c>
      <c r="P603" s="2">
        <v>12950.016174614</v>
      </c>
      <c r="Q603" s="2">
        <v>12988.518776578299</v>
      </c>
      <c r="R603" s="2">
        <v>13004.493257620799</v>
      </c>
      <c r="S603" s="2">
        <v>13145.55195065</v>
      </c>
      <c r="T603" s="2">
        <v>13316.337807023399</v>
      </c>
      <c r="U603" s="2">
        <v>13357.1403101746</v>
      </c>
      <c r="V603" s="2">
        <v>13335.6123338301</v>
      </c>
      <c r="W603" s="2">
        <v>13308.673369367199</v>
      </c>
      <c r="X603" s="2">
        <v>13306.8194328143</v>
      </c>
      <c r="Y603" s="2">
        <v>13325.3547534013</v>
      </c>
      <c r="Z603" s="2">
        <v>13372.574947975399</v>
      </c>
      <c r="AA603" s="2">
        <v>13443.2366151116</v>
      </c>
      <c r="AB603" s="2">
        <v>13530.505545346599</v>
      </c>
      <c r="AC603" s="2">
        <v>13628.8536835506</v>
      </c>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row>
    <row r="604" spans="1:60" x14ac:dyDescent="0.25">
      <c r="A604" t="s">
        <v>109</v>
      </c>
      <c r="B604" s="2" t="s">
        <v>137</v>
      </c>
      <c r="C604" s="2" t="s">
        <v>119</v>
      </c>
      <c r="D604" s="2">
        <v>12383.2641460462</v>
      </c>
      <c r="E604" s="2">
        <v>12549.203872958</v>
      </c>
      <c r="F604" s="2">
        <v>12977.676814332301</v>
      </c>
      <c r="G604" s="2">
        <v>13392.1347469543</v>
      </c>
      <c r="H604" s="2">
        <v>13678.427777708799</v>
      </c>
      <c r="I604" s="2">
        <v>13660.642433085701</v>
      </c>
      <c r="J604" s="2">
        <v>13659.4038504039</v>
      </c>
      <c r="K604" s="2">
        <v>13553.788999677599</v>
      </c>
      <c r="L604" s="2">
        <v>13507.635631613</v>
      </c>
      <c r="M604" s="2">
        <v>13526.3849898434</v>
      </c>
      <c r="N604" s="2">
        <v>13702.5647958466</v>
      </c>
      <c r="O604" s="2">
        <v>13634.179584966399</v>
      </c>
      <c r="P604" s="2">
        <v>13697.456234534</v>
      </c>
      <c r="Q604" s="2">
        <v>13751.980318239001</v>
      </c>
      <c r="R604" s="2">
        <v>13810.4888854405</v>
      </c>
      <c r="S604" s="2">
        <v>13632.151850362599</v>
      </c>
      <c r="T604" s="2">
        <v>13622.3206963209</v>
      </c>
      <c r="U604" s="2">
        <v>13647.2847711299</v>
      </c>
      <c r="V604" s="2">
        <v>13702.6247729265</v>
      </c>
      <c r="W604" s="2">
        <v>13743.1903125221</v>
      </c>
      <c r="X604" s="2">
        <v>13879.0749585908</v>
      </c>
      <c r="Y604" s="2">
        <v>14042.5439630195</v>
      </c>
      <c r="Z604" s="2">
        <v>14077.0334899553</v>
      </c>
      <c r="AA604" s="2">
        <v>14050.2278048069</v>
      </c>
      <c r="AB604" s="2">
        <v>14018.7408148342</v>
      </c>
      <c r="AC604" s="2">
        <v>14014.505400419301</v>
      </c>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row>
    <row r="605" spans="1:60" x14ac:dyDescent="0.25">
      <c r="A605" t="s">
        <v>109</v>
      </c>
      <c r="B605" s="2" t="s">
        <v>137</v>
      </c>
      <c r="C605" s="2" t="s">
        <v>120</v>
      </c>
      <c r="D605" s="2">
        <v>11746.5296369354</v>
      </c>
      <c r="E605" s="2">
        <v>11956.659855182001</v>
      </c>
      <c r="F605" s="2">
        <v>11914.018668856401</v>
      </c>
      <c r="G605" s="2">
        <v>11730.9876240871</v>
      </c>
      <c r="H605" s="2">
        <v>11905.8380682118</v>
      </c>
      <c r="I605" s="2">
        <v>11996.1946912076</v>
      </c>
      <c r="J605" s="2">
        <v>12091.3615275844</v>
      </c>
      <c r="K605" s="2">
        <v>12388.883384622801</v>
      </c>
      <c r="L605" s="2">
        <v>12692.314135263599</v>
      </c>
      <c r="M605" s="2">
        <v>12861.933345011101</v>
      </c>
      <c r="N605" s="2">
        <v>12929.8721194849</v>
      </c>
      <c r="O605" s="2">
        <v>12962.1093849193</v>
      </c>
      <c r="P605" s="2">
        <v>12919.355746335201</v>
      </c>
      <c r="Q605" s="2">
        <v>12897.523393629401</v>
      </c>
      <c r="R605" s="2">
        <v>12911.5181324895</v>
      </c>
      <c r="S605" s="2">
        <v>13055.697079137301</v>
      </c>
      <c r="T605" s="2">
        <v>12988.9476971115</v>
      </c>
      <c r="U605" s="2">
        <v>13003.6177634615</v>
      </c>
      <c r="V605" s="2">
        <v>13024.1718619392</v>
      </c>
      <c r="W605" s="2">
        <v>13050.1252773166</v>
      </c>
      <c r="X605" s="2">
        <v>12887.081614864701</v>
      </c>
      <c r="Y605" s="2">
        <v>12847.188099516099</v>
      </c>
      <c r="Z605" s="2">
        <v>12871.635408693701</v>
      </c>
      <c r="AA605" s="2">
        <v>12926.4940945081</v>
      </c>
      <c r="AB605" s="2">
        <v>12979.7596315387</v>
      </c>
      <c r="AC605" s="2">
        <v>13094.7713956352</v>
      </c>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row>
    <row r="606" spans="1:60" x14ac:dyDescent="0.25">
      <c r="A606" t="s">
        <v>109</v>
      </c>
      <c r="B606" s="2" t="s">
        <v>137</v>
      </c>
      <c r="C606" s="2" t="s">
        <v>121</v>
      </c>
      <c r="D606" s="2">
        <v>9996.1617005072603</v>
      </c>
      <c r="E606" s="2">
        <v>9966.05514169665</v>
      </c>
      <c r="F606" s="2">
        <v>9883.9611463613892</v>
      </c>
      <c r="G606" s="2">
        <v>9731.2730387248303</v>
      </c>
      <c r="H606" s="2">
        <v>9866.2517725838807</v>
      </c>
      <c r="I606" s="2">
        <v>9642.3703103764801</v>
      </c>
      <c r="J606" s="2">
        <v>9536.2183046793707</v>
      </c>
      <c r="K606" s="2">
        <v>9372.4655917478303</v>
      </c>
      <c r="L606" s="2">
        <v>9301.3853814757003</v>
      </c>
      <c r="M606" s="2">
        <v>9374.5680029841496</v>
      </c>
      <c r="N606" s="2">
        <v>9551.3296152453204</v>
      </c>
      <c r="O606" s="2">
        <v>9749.6521724346894</v>
      </c>
      <c r="P606" s="2">
        <v>10017.8006525583</v>
      </c>
      <c r="Q606" s="2">
        <v>10269.9493686075</v>
      </c>
      <c r="R606" s="2">
        <v>10432.060467768801</v>
      </c>
      <c r="S606" s="2">
        <v>10513.171559414101</v>
      </c>
      <c r="T606" s="2">
        <v>10545.695537929299</v>
      </c>
      <c r="U606" s="2">
        <v>10542.7969048714</v>
      </c>
      <c r="V606" s="2">
        <v>10543.3647056917</v>
      </c>
      <c r="W606" s="2">
        <v>10551.541141804501</v>
      </c>
      <c r="X606" s="2">
        <v>10645.239223689399</v>
      </c>
      <c r="Y606" s="2">
        <v>10583.297433616901</v>
      </c>
      <c r="Z606" s="2">
        <v>10558.658008652001</v>
      </c>
      <c r="AA606" s="2">
        <v>10552.062844978</v>
      </c>
      <c r="AB606" s="2">
        <v>10543.724703464901</v>
      </c>
      <c r="AC606" s="2">
        <v>10407.090009945499</v>
      </c>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row>
    <row r="607" spans="1:60" x14ac:dyDescent="0.25">
      <c r="A607" t="s">
        <v>109</v>
      </c>
      <c r="B607" s="2" t="s">
        <v>137</v>
      </c>
      <c r="C607" s="2" t="s">
        <v>122</v>
      </c>
      <c r="D607" s="2">
        <v>10567.0920548268</v>
      </c>
      <c r="E607" s="2">
        <v>10644.5358513397</v>
      </c>
      <c r="F607" s="2">
        <v>10711.5806352986</v>
      </c>
      <c r="G607" s="2">
        <v>10764.4259481971</v>
      </c>
      <c r="H607" s="2">
        <v>10625.380438582</v>
      </c>
      <c r="I607" s="2">
        <v>10360.062407822499</v>
      </c>
      <c r="J607" s="2">
        <v>10164.6941487289</v>
      </c>
      <c r="K607" s="2">
        <v>10052.5428197735</v>
      </c>
      <c r="L607" s="2">
        <v>9954.5493091100398</v>
      </c>
      <c r="M607" s="2">
        <v>9966.6530757219298</v>
      </c>
      <c r="N607" s="2">
        <v>9948.7993724231292</v>
      </c>
      <c r="O607" s="2">
        <v>9975.3389099847409</v>
      </c>
      <c r="P607" s="2">
        <v>9983.2759025074593</v>
      </c>
      <c r="Q607" s="2">
        <v>10026.028695139301</v>
      </c>
      <c r="R607" s="2">
        <v>10122.7058338691</v>
      </c>
      <c r="S607" s="2">
        <v>10297.615096707599</v>
      </c>
      <c r="T607" s="2">
        <v>10535.443892454499</v>
      </c>
      <c r="U607" s="2">
        <v>10800.515862865401</v>
      </c>
      <c r="V607" s="2">
        <v>11041.091753933901</v>
      </c>
      <c r="W607" s="2">
        <v>11221.8555047676</v>
      </c>
      <c r="X607" s="2">
        <v>11328.503087699</v>
      </c>
      <c r="Y607" s="2">
        <v>11381.173780007801</v>
      </c>
      <c r="Z607" s="2">
        <v>11412.708688983599</v>
      </c>
      <c r="AA607" s="2">
        <v>11430.503610964101</v>
      </c>
      <c r="AB607" s="2">
        <v>11439.5364455075</v>
      </c>
      <c r="AC607" s="2">
        <v>11502.9988256384</v>
      </c>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row>
    <row r="608" spans="1:60" x14ac:dyDescent="0.25">
      <c r="A608" t="s">
        <v>109</v>
      </c>
      <c r="B608" s="2" t="s">
        <v>137</v>
      </c>
      <c r="C608" s="2" t="s">
        <v>123</v>
      </c>
      <c r="D608" s="2">
        <v>11001.8551464188</v>
      </c>
      <c r="E608" s="2">
        <v>11046.4141669407</v>
      </c>
      <c r="F608" s="2">
        <v>11160.6112346753</v>
      </c>
      <c r="G608" s="2">
        <v>11382.711179689501</v>
      </c>
      <c r="H608" s="2">
        <v>11469.5779158482</v>
      </c>
      <c r="I608" s="2">
        <v>11668.6061313962</v>
      </c>
      <c r="J608" s="2">
        <v>11826.1209252676</v>
      </c>
      <c r="K608" s="2">
        <v>11906.0150603978</v>
      </c>
      <c r="L608" s="2">
        <v>11927.4159216058</v>
      </c>
      <c r="M608" s="2">
        <v>11873.5142575845</v>
      </c>
      <c r="N608" s="2">
        <v>11787.6676492145</v>
      </c>
      <c r="O608" s="2">
        <v>11719.9901483137</v>
      </c>
      <c r="P608" s="2">
        <v>11677.9164110438</v>
      </c>
      <c r="Q608" s="2">
        <v>11636.3640396958</v>
      </c>
      <c r="R608" s="2">
        <v>11648.928263232599</v>
      </c>
      <c r="S608" s="2">
        <v>11669.171622297899</v>
      </c>
      <c r="T608" s="2">
        <v>11707.851405756501</v>
      </c>
      <c r="U608" s="2">
        <v>11760.7541452521</v>
      </c>
      <c r="V608" s="2">
        <v>11845.177772988</v>
      </c>
      <c r="W608" s="2">
        <v>11958.936466522</v>
      </c>
      <c r="X608" s="2">
        <v>12143.2753809232</v>
      </c>
      <c r="Y608" s="2">
        <v>12406.515759387699</v>
      </c>
      <c r="Z608" s="2">
        <v>12681.1584935151</v>
      </c>
      <c r="AA608" s="2">
        <v>12923.894534179601</v>
      </c>
      <c r="AB608" s="2">
        <v>13120.8657117204</v>
      </c>
      <c r="AC608" s="2">
        <v>13243.0247664418</v>
      </c>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row>
    <row r="609" spans="1:60" x14ac:dyDescent="0.25">
      <c r="A609" t="s">
        <v>109</v>
      </c>
      <c r="B609" s="2" t="s">
        <v>137</v>
      </c>
      <c r="C609" s="2" t="s">
        <v>124</v>
      </c>
      <c r="D609" s="2">
        <v>10728.4859691649</v>
      </c>
      <c r="E609" s="2">
        <v>10946.850479328899</v>
      </c>
      <c r="F609" s="2">
        <v>11091.426332179</v>
      </c>
      <c r="G609" s="2">
        <v>11385.614538260599</v>
      </c>
      <c r="H609" s="2">
        <v>11647.3849285994</v>
      </c>
      <c r="I609" s="2">
        <v>11902.1332149393</v>
      </c>
      <c r="J609" s="2">
        <v>12146.9689128966</v>
      </c>
      <c r="K609" s="2">
        <v>12497.172779818</v>
      </c>
      <c r="L609" s="2">
        <v>12804.8944826192</v>
      </c>
      <c r="M609" s="2">
        <v>13098.3680721491</v>
      </c>
      <c r="N609" s="2">
        <v>13309.815450710399</v>
      </c>
      <c r="O609" s="2">
        <v>13487.530031746801</v>
      </c>
      <c r="P609" s="2">
        <v>13590.597556346</v>
      </c>
      <c r="Q609" s="2">
        <v>13642.164047058501</v>
      </c>
      <c r="R609" s="2">
        <v>13610.454720440701</v>
      </c>
      <c r="S609" s="2">
        <v>13554.572592271899</v>
      </c>
      <c r="T609" s="2">
        <v>13510.1527303156</v>
      </c>
      <c r="U609" s="2">
        <v>13475.673445010099</v>
      </c>
      <c r="V609" s="2">
        <v>13445.286485246699</v>
      </c>
      <c r="W609" s="2">
        <v>13459.860677254601</v>
      </c>
      <c r="X609" s="2">
        <v>13496.8511830443</v>
      </c>
      <c r="Y609" s="2">
        <v>13540.927875862701</v>
      </c>
      <c r="Z609" s="2">
        <v>13613.0880449017</v>
      </c>
      <c r="AA609" s="2">
        <v>13716.268124938801</v>
      </c>
      <c r="AB609" s="2">
        <v>13838.9718684461</v>
      </c>
      <c r="AC609" s="2">
        <v>14030.080156091601</v>
      </c>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row>
    <row r="610" spans="1:60" x14ac:dyDescent="0.25">
      <c r="A610" t="s">
        <v>109</v>
      </c>
      <c r="B610" s="2" t="s">
        <v>137</v>
      </c>
      <c r="C610" s="2" t="s">
        <v>125</v>
      </c>
      <c r="D610" s="2">
        <v>12873.4283229675</v>
      </c>
      <c r="E610" s="2">
        <v>12430.4752622101</v>
      </c>
      <c r="F610" s="2">
        <v>12098.787164523001</v>
      </c>
      <c r="G610" s="2">
        <v>11894.106185424</v>
      </c>
      <c r="H610" s="2">
        <v>11787.9396759515</v>
      </c>
      <c r="I610" s="2">
        <v>11899.7510349976</v>
      </c>
      <c r="J610" s="2">
        <v>12184.6244973952</v>
      </c>
      <c r="K610" s="2">
        <v>12509.412584554</v>
      </c>
      <c r="L610" s="2">
        <v>12863.4773178748</v>
      </c>
      <c r="M610" s="2">
        <v>13289.874528271799</v>
      </c>
      <c r="N610" s="2">
        <v>13604.0102540648</v>
      </c>
      <c r="O610" s="2">
        <v>13863.366948562099</v>
      </c>
      <c r="P610" s="2">
        <v>14172.502566066099</v>
      </c>
      <c r="Q610" s="2">
        <v>14441.2466777755</v>
      </c>
      <c r="R610" s="2">
        <v>14701.768936516301</v>
      </c>
      <c r="S610" s="2">
        <v>14881.172412206901</v>
      </c>
      <c r="T610" s="2">
        <v>15037.4967600622</v>
      </c>
      <c r="U610" s="2">
        <v>15130.0887438256</v>
      </c>
      <c r="V610" s="2">
        <v>15186.530079451701</v>
      </c>
      <c r="W610" s="2">
        <v>15169.6137995556</v>
      </c>
      <c r="X610" s="2">
        <v>15131.349000833399</v>
      </c>
      <c r="Y610" s="2">
        <v>15099.977562821599</v>
      </c>
      <c r="Z610" s="2">
        <v>15068.9022478769</v>
      </c>
      <c r="AA610" s="2">
        <v>15042.0987172357</v>
      </c>
      <c r="AB610" s="2">
        <v>15055.941353980499</v>
      </c>
      <c r="AC610" s="2">
        <v>15099.654727298899</v>
      </c>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row>
    <row r="611" spans="1:60" x14ac:dyDescent="0.25">
      <c r="A611" t="s">
        <v>109</v>
      </c>
      <c r="B611" s="2" t="s">
        <v>137</v>
      </c>
      <c r="C611" s="2" t="s">
        <v>126</v>
      </c>
      <c r="D611" s="2">
        <v>14131.6513976309</v>
      </c>
      <c r="E611" s="2">
        <v>14430.186493330701</v>
      </c>
      <c r="F611" s="2">
        <v>14511.123519421501</v>
      </c>
      <c r="G611" s="2">
        <v>14462.6590168571</v>
      </c>
      <c r="H611" s="2">
        <v>14336.725513900399</v>
      </c>
      <c r="I611" s="2">
        <v>13822.4481671631</v>
      </c>
      <c r="J611" s="2">
        <v>13375.730900299201</v>
      </c>
      <c r="K611" s="2">
        <v>13061.2786351828</v>
      </c>
      <c r="L611" s="2">
        <v>12963.244922010999</v>
      </c>
      <c r="M611" s="2">
        <v>12981.604960384801</v>
      </c>
      <c r="N611" s="2">
        <v>13187.9762098962</v>
      </c>
      <c r="O611" s="2">
        <v>13532.6108282311</v>
      </c>
      <c r="P611" s="2">
        <v>13919.8023836342</v>
      </c>
      <c r="Q611" s="2">
        <v>14305.674625707599</v>
      </c>
      <c r="R611" s="2">
        <v>14720.214036421001</v>
      </c>
      <c r="S611" s="2">
        <v>15029.879205528099</v>
      </c>
      <c r="T611" s="2">
        <v>15273.277584170701</v>
      </c>
      <c r="U611" s="2">
        <v>15543.4322634373</v>
      </c>
      <c r="V611" s="2">
        <v>15783.0486954685</v>
      </c>
      <c r="W611" s="2">
        <v>16028.0966670076</v>
      </c>
      <c r="X611" s="2">
        <v>16190.575327771599</v>
      </c>
      <c r="Y611" s="2">
        <v>16334.0843562505</v>
      </c>
      <c r="Z611" s="2">
        <v>16419.686837368001</v>
      </c>
      <c r="AA611" s="2">
        <v>16478.092322685101</v>
      </c>
      <c r="AB611" s="2">
        <v>16468.662237423101</v>
      </c>
      <c r="AC611" s="2">
        <v>16439.452903731799</v>
      </c>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row>
    <row r="612" spans="1:60" x14ac:dyDescent="0.25">
      <c r="A612" t="s">
        <v>109</v>
      </c>
      <c r="B612" s="2" t="s">
        <v>137</v>
      </c>
      <c r="C612" s="2" t="s">
        <v>127</v>
      </c>
      <c r="D612" s="2">
        <v>14712.922820269399</v>
      </c>
      <c r="E612" s="2">
        <v>14533.302462416201</v>
      </c>
      <c r="F612" s="2">
        <v>14261.2088126081</v>
      </c>
      <c r="G612" s="2">
        <v>14173.9693451654</v>
      </c>
      <c r="H612" s="2">
        <v>14375.4043528685</v>
      </c>
      <c r="I612" s="2">
        <v>14906.7124288053</v>
      </c>
      <c r="J612" s="2">
        <v>15189.6056367526</v>
      </c>
      <c r="K612" s="2">
        <v>15266.340143600601</v>
      </c>
      <c r="L612" s="2">
        <v>15189.649169251201</v>
      </c>
      <c r="M612" s="2">
        <v>15010.0420261692</v>
      </c>
      <c r="N612" s="2">
        <v>14569.374618469001</v>
      </c>
      <c r="O612" s="2">
        <v>14184.325346449299</v>
      </c>
      <c r="P612" s="2">
        <v>13927.455796259501</v>
      </c>
      <c r="Q612" s="2">
        <v>13855.697435915399</v>
      </c>
      <c r="R612" s="2">
        <v>13907.876557846999</v>
      </c>
      <c r="S612" s="2">
        <v>14136.123948512601</v>
      </c>
      <c r="T612" s="2">
        <v>14497.01184678</v>
      </c>
      <c r="U612" s="2">
        <v>14905.824589828801</v>
      </c>
      <c r="V612" s="2">
        <v>15302.426415088599</v>
      </c>
      <c r="W612" s="2">
        <v>15706.466724224099</v>
      </c>
      <c r="X612" s="2">
        <v>16011.7254196755</v>
      </c>
      <c r="Y612" s="2">
        <v>16241.981550967899</v>
      </c>
      <c r="Z612" s="2">
        <v>16485.185819430601</v>
      </c>
      <c r="AA612" s="2">
        <v>16702.955275308501</v>
      </c>
      <c r="AB612" s="2">
        <v>16934.994053996899</v>
      </c>
      <c r="AC612" s="2">
        <v>17084.362951693201</v>
      </c>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row>
    <row r="613" spans="1:60" x14ac:dyDescent="0.25">
      <c r="A613" t="s">
        <v>109</v>
      </c>
      <c r="B613" s="2" t="s">
        <v>137</v>
      </c>
      <c r="C613" s="2" t="s">
        <v>128</v>
      </c>
      <c r="D613" s="2">
        <v>15276.7631447778</v>
      </c>
      <c r="E613" s="2">
        <v>15530.860627992701</v>
      </c>
      <c r="F613" s="2">
        <v>15752.7120165573</v>
      </c>
      <c r="G613" s="2">
        <v>15839.236631440301</v>
      </c>
      <c r="H613" s="2">
        <v>15772.3280882444</v>
      </c>
      <c r="I613" s="2">
        <v>15388.173563452599</v>
      </c>
      <c r="J613" s="2">
        <v>15083.378741097</v>
      </c>
      <c r="K613" s="2">
        <v>14833.377072261101</v>
      </c>
      <c r="L613" s="2">
        <v>14748.3798853259</v>
      </c>
      <c r="M613" s="2">
        <v>14900.9744031625</v>
      </c>
      <c r="N613" s="2">
        <v>15462.134402886</v>
      </c>
      <c r="O613" s="2">
        <v>15798.2876279227</v>
      </c>
      <c r="P613" s="2">
        <v>15914.009639559499</v>
      </c>
      <c r="Q613" s="2">
        <v>15875.8135014362</v>
      </c>
      <c r="R613" s="2">
        <v>15717.887918452299</v>
      </c>
      <c r="S613" s="2">
        <v>15304.6071782446</v>
      </c>
      <c r="T613" s="2">
        <v>14943.5261882264</v>
      </c>
      <c r="U613" s="2">
        <v>14714.929849472501</v>
      </c>
      <c r="V613" s="2">
        <v>14654.593226282999</v>
      </c>
      <c r="W613" s="2">
        <v>14727.8414163748</v>
      </c>
      <c r="X613" s="2">
        <v>14969.3118412979</v>
      </c>
      <c r="Y613" s="2">
        <v>15338.963711022599</v>
      </c>
      <c r="Z613" s="2">
        <v>15762.8331834991</v>
      </c>
      <c r="AA613" s="2">
        <v>16168.577637893601</v>
      </c>
      <c r="AB613" s="2">
        <v>16568.4459891935</v>
      </c>
      <c r="AC613" s="2">
        <v>16874.656873673001</v>
      </c>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row>
    <row r="614" spans="1:60" x14ac:dyDescent="0.25">
      <c r="A614" t="s">
        <v>109</v>
      </c>
      <c r="B614" s="2" t="s">
        <v>137</v>
      </c>
      <c r="C614" s="2" t="s">
        <v>129</v>
      </c>
      <c r="D614" s="2">
        <v>14368.926523677501</v>
      </c>
      <c r="E614" s="2">
        <v>14584.778305689701</v>
      </c>
      <c r="F614" s="2">
        <v>14886.489444912901</v>
      </c>
      <c r="G614" s="2">
        <v>15255.1553436617</v>
      </c>
      <c r="H614" s="2">
        <v>15710.4945611843</v>
      </c>
      <c r="I614" s="2">
        <v>15971.980631442</v>
      </c>
      <c r="J614" s="2">
        <v>16183.868135943299</v>
      </c>
      <c r="K614" s="2">
        <v>16341.874525790899</v>
      </c>
      <c r="L614" s="2">
        <v>16347.613726969201</v>
      </c>
      <c r="M614" s="2">
        <v>16190.158118818201</v>
      </c>
      <c r="N614" s="2">
        <v>15889.0818414061</v>
      </c>
      <c r="O614" s="2">
        <v>15634.0414501305</v>
      </c>
      <c r="P614" s="2">
        <v>15426.7681306296</v>
      </c>
      <c r="Q614" s="2">
        <v>15373.881646748399</v>
      </c>
      <c r="R614" s="2">
        <v>15543.844901640399</v>
      </c>
      <c r="S614" s="2">
        <v>16086.794362189599</v>
      </c>
      <c r="T614" s="2">
        <v>16441.6585165947</v>
      </c>
      <c r="U614" s="2">
        <v>16578.9975494992</v>
      </c>
      <c r="V614" s="2">
        <v>16566.167222030999</v>
      </c>
      <c r="W614" s="2">
        <v>16427.880577662301</v>
      </c>
      <c r="X614" s="2">
        <v>16038.4440126995</v>
      </c>
      <c r="Y614" s="2">
        <v>15694.9084540123</v>
      </c>
      <c r="Z614" s="2">
        <v>15486.0603725403</v>
      </c>
      <c r="AA614" s="2">
        <v>15435.349173971101</v>
      </c>
      <c r="AB614" s="2">
        <v>15528.945688442</v>
      </c>
      <c r="AC614" s="2">
        <v>15786.245218821199</v>
      </c>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row>
    <row r="615" spans="1:60" x14ac:dyDescent="0.25">
      <c r="A615" t="s">
        <v>109</v>
      </c>
      <c r="B615" s="2" t="s">
        <v>137</v>
      </c>
      <c r="C615" s="2" t="s">
        <v>130</v>
      </c>
      <c r="D615" s="2">
        <v>13527.3569335428</v>
      </c>
      <c r="E615" s="2">
        <v>13510.827326058999</v>
      </c>
      <c r="F615" s="2">
        <v>13749.790515774999</v>
      </c>
      <c r="G615" s="2">
        <v>14013.5898478945</v>
      </c>
      <c r="H615" s="2">
        <v>14274.110418026399</v>
      </c>
      <c r="I615" s="2">
        <v>14578.7813916589</v>
      </c>
      <c r="J615" s="2">
        <v>14779.1448249192</v>
      </c>
      <c r="K615" s="2">
        <v>15037.777846474601</v>
      </c>
      <c r="L615" s="2">
        <v>15399.0626110185</v>
      </c>
      <c r="M615" s="2">
        <v>15735.7241609663</v>
      </c>
      <c r="N615" s="2">
        <v>16041.0461377298</v>
      </c>
      <c r="O615" s="2">
        <v>16287.761535379501</v>
      </c>
      <c r="P615" s="2">
        <v>16470.666185558999</v>
      </c>
      <c r="Q615" s="2">
        <v>16508.233700074401</v>
      </c>
      <c r="R615" s="2">
        <v>16373.290076482799</v>
      </c>
      <c r="S615" s="2">
        <v>16106.687873523</v>
      </c>
      <c r="T615" s="2">
        <v>15870.3126987737</v>
      </c>
      <c r="U615" s="2">
        <v>15691.3648029127</v>
      </c>
      <c r="V615" s="2">
        <v>15663.5311305386</v>
      </c>
      <c r="W615" s="2">
        <v>15848.906727240699</v>
      </c>
      <c r="X615" s="2">
        <v>16379.5369608567</v>
      </c>
      <c r="Y615" s="2">
        <v>16748.561864932399</v>
      </c>
      <c r="Z615" s="2">
        <v>16904.155270953499</v>
      </c>
      <c r="AA615" s="2">
        <v>16909.3901165555</v>
      </c>
      <c r="AB615" s="2">
        <v>16786.101068805299</v>
      </c>
      <c r="AC615" s="2">
        <v>16420.414228262998</v>
      </c>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row>
    <row r="616" spans="1:60" x14ac:dyDescent="0.25">
      <c r="A616" t="s">
        <v>109</v>
      </c>
      <c r="B616" s="2" t="s">
        <v>137</v>
      </c>
      <c r="C616" s="2" t="s">
        <v>131</v>
      </c>
      <c r="D616" s="2">
        <v>9856.8956721199902</v>
      </c>
      <c r="E616" s="2">
        <v>10584.7981372708</v>
      </c>
      <c r="F616" s="2">
        <v>11231.835846436399</v>
      </c>
      <c r="G616" s="2">
        <v>11738.115052581899</v>
      </c>
      <c r="H616" s="2">
        <v>12412.766552302101</v>
      </c>
      <c r="I616" s="2">
        <v>12783.696760262799</v>
      </c>
      <c r="J616" s="2">
        <v>12817.271186620799</v>
      </c>
      <c r="K616" s="2">
        <v>13094.9719248991</v>
      </c>
      <c r="L616" s="2">
        <v>13307.4940488022</v>
      </c>
      <c r="M616" s="2">
        <v>13487.618203894301</v>
      </c>
      <c r="N616" s="2">
        <v>13809.394358875301</v>
      </c>
      <c r="O616" s="2">
        <v>14032.579868131799</v>
      </c>
      <c r="P616" s="2">
        <v>14301.326715609999</v>
      </c>
      <c r="Q616" s="2">
        <v>14661.1863974811</v>
      </c>
      <c r="R616" s="2">
        <v>14995.8017088042</v>
      </c>
      <c r="S616" s="2">
        <v>15305.2694814266</v>
      </c>
      <c r="T616" s="2">
        <v>15564.013570793</v>
      </c>
      <c r="U616" s="2">
        <v>15755.7098740371</v>
      </c>
      <c r="V616" s="2">
        <v>15814.273599439401</v>
      </c>
      <c r="W616" s="2">
        <v>15705.0480870672</v>
      </c>
      <c r="X616" s="2">
        <v>15477.188743394699</v>
      </c>
      <c r="Y616" s="2">
        <v>15269.5160578823</v>
      </c>
      <c r="Z616" s="2">
        <v>15123.198129099799</v>
      </c>
      <c r="AA616" s="2">
        <v>15121.5938528605</v>
      </c>
      <c r="AB616" s="2">
        <v>15316.534418367401</v>
      </c>
      <c r="AC616" s="2">
        <v>15826.447436263699</v>
      </c>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row>
    <row r="617" spans="1:60" x14ac:dyDescent="0.25">
      <c r="A617" t="s">
        <v>109</v>
      </c>
      <c r="B617" s="2" t="s">
        <v>137</v>
      </c>
      <c r="C617" s="2" t="s">
        <v>132</v>
      </c>
      <c r="D617" s="2">
        <v>6754.7462147851602</v>
      </c>
      <c r="E617" s="2">
        <v>7136.5168309945402</v>
      </c>
      <c r="F617" s="2">
        <v>7467.5610805562201</v>
      </c>
      <c r="G617" s="2">
        <v>7843.9098852837797</v>
      </c>
      <c r="H617" s="2">
        <v>8161.0527821872101</v>
      </c>
      <c r="I617" s="2">
        <v>8513.4874605376608</v>
      </c>
      <c r="J617" s="2">
        <v>9294.74700679753</v>
      </c>
      <c r="K617" s="2">
        <v>9840.7843376708697</v>
      </c>
      <c r="L617" s="2">
        <v>10351.869270257799</v>
      </c>
      <c r="M617" s="2">
        <v>10928.399952859199</v>
      </c>
      <c r="N617" s="2">
        <v>11288.516212526099</v>
      </c>
      <c r="O617" s="2">
        <v>11359.563378777601</v>
      </c>
      <c r="P617" s="2">
        <v>11628.1181667933</v>
      </c>
      <c r="Q617" s="2">
        <v>11845.935543811</v>
      </c>
      <c r="R617" s="2">
        <v>12031.105161179899</v>
      </c>
      <c r="S617" s="2">
        <v>12333.6264491809</v>
      </c>
      <c r="T617" s="2">
        <v>12560.691802428701</v>
      </c>
      <c r="U617" s="2">
        <v>12825.554083773801</v>
      </c>
      <c r="V617" s="2">
        <v>13168.837089756</v>
      </c>
      <c r="W617" s="2">
        <v>13489.132191996199</v>
      </c>
      <c r="X617" s="2">
        <v>13790.5015987114</v>
      </c>
      <c r="Y617" s="2">
        <v>14047.0623229991</v>
      </c>
      <c r="Z617" s="2">
        <v>14242.44856574</v>
      </c>
      <c r="AA617" s="2">
        <v>14319.866314044801</v>
      </c>
      <c r="AB617" s="2">
        <v>14242.707293502899</v>
      </c>
      <c r="AC617" s="2">
        <v>14062.401111885099</v>
      </c>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row>
    <row r="618" spans="1:60" x14ac:dyDescent="0.25">
      <c r="A618" t="s">
        <v>109</v>
      </c>
      <c r="B618" s="2" t="s">
        <v>137</v>
      </c>
      <c r="C618" s="2" t="s">
        <v>133</v>
      </c>
      <c r="D618" s="2">
        <v>4262.3696368192104</v>
      </c>
      <c r="E618" s="2">
        <v>4328.8840998723899</v>
      </c>
      <c r="F618" s="2">
        <v>4436.1676924898402</v>
      </c>
      <c r="G618" s="2">
        <v>4592.0981567137396</v>
      </c>
      <c r="H618" s="2">
        <v>4720.28264391018</v>
      </c>
      <c r="I618" s="2">
        <v>5043.0563527980503</v>
      </c>
      <c r="J618" s="2">
        <v>5451.98492306343</v>
      </c>
      <c r="K618" s="2">
        <v>5852.6767545502398</v>
      </c>
      <c r="L618" s="2">
        <v>6210.3382100157096</v>
      </c>
      <c r="M618" s="2">
        <v>6515.4538311381802</v>
      </c>
      <c r="N618" s="2">
        <v>6823.2924684547497</v>
      </c>
      <c r="O618" s="2">
        <v>7484.6591268578204</v>
      </c>
      <c r="P618" s="2">
        <v>7952.0592453213503</v>
      </c>
      <c r="Q618" s="2">
        <v>8378.1491839829596</v>
      </c>
      <c r="R618" s="2">
        <v>8850.0629317370895</v>
      </c>
      <c r="S618" s="2">
        <v>9158.81337280144</v>
      </c>
      <c r="T618" s="2">
        <v>9254.9914294948903</v>
      </c>
      <c r="U618" s="2">
        <v>9502.1342023996604</v>
      </c>
      <c r="V618" s="2">
        <v>9712.2460146536596</v>
      </c>
      <c r="W618" s="2">
        <v>9893.4802343404408</v>
      </c>
      <c r="X618" s="2">
        <v>10162.1750689657</v>
      </c>
      <c r="Y618" s="2">
        <v>10380.286468193801</v>
      </c>
      <c r="Z618" s="2">
        <v>10626.502333602</v>
      </c>
      <c r="AA618" s="2">
        <v>10935.848294383401</v>
      </c>
      <c r="AB618" s="2">
        <v>11227.7539932892</v>
      </c>
      <c r="AC618" s="2">
        <v>11507.881182192201</v>
      </c>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row>
    <row r="619" spans="1:60" x14ac:dyDescent="0.25">
      <c r="A619" t="s">
        <v>109</v>
      </c>
      <c r="B619" s="2" t="s">
        <v>137</v>
      </c>
      <c r="C619" s="2" t="s">
        <v>134</v>
      </c>
      <c r="D619" s="2">
        <v>3353.2958633016401</v>
      </c>
      <c r="E619" s="2">
        <v>3436.1393963351802</v>
      </c>
      <c r="F619" s="2">
        <v>3423.3937076183402</v>
      </c>
      <c r="G619" s="2">
        <v>3552.15536024729</v>
      </c>
      <c r="H619" s="2">
        <v>3698.3780127135001</v>
      </c>
      <c r="I619" s="2">
        <v>3811.5360844788602</v>
      </c>
      <c r="J619" s="2">
        <v>3934.9873267324801</v>
      </c>
      <c r="K619" s="2">
        <v>4067.53578016547</v>
      </c>
      <c r="L619" s="2">
        <v>4253.2178338672402</v>
      </c>
      <c r="M619" s="2">
        <v>4461.0003685691599</v>
      </c>
      <c r="N619" s="2">
        <v>4743.3536285813498</v>
      </c>
      <c r="O619" s="2">
        <v>5071.7665726247797</v>
      </c>
      <c r="P619" s="2">
        <v>5387.5264644050603</v>
      </c>
      <c r="Q619" s="2">
        <v>5718.8765097302003</v>
      </c>
      <c r="R619" s="2">
        <v>6026.0269305064003</v>
      </c>
      <c r="S619" s="2">
        <v>6378.0099943002897</v>
      </c>
      <c r="T619" s="2">
        <v>6984.7710959727101</v>
      </c>
      <c r="U619" s="2">
        <v>7452.1535673566204</v>
      </c>
      <c r="V619" s="2">
        <v>7885.0539109107704</v>
      </c>
      <c r="W619" s="2">
        <v>8333.3161940469108</v>
      </c>
      <c r="X619" s="2">
        <v>8705.3844069608094</v>
      </c>
      <c r="Y619" s="2">
        <v>9137.2374391602898</v>
      </c>
      <c r="Z619" s="2">
        <v>9557.5873092729107</v>
      </c>
      <c r="AA619" s="2">
        <v>9933.5915355940106</v>
      </c>
      <c r="AB619" s="2">
        <v>10292.823912628101</v>
      </c>
      <c r="AC619" s="2">
        <v>10651.0898210544</v>
      </c>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row>
    <row r="620" spans="1:60" x14ac:dyDescent="0.25">
      <c r="A620" t="s">
        <v>109</v>
      </c>
      <c r="B620" s="2" t="s">
        <v>138</v>
      </c>
      <c r="C620" s="2" t="s">
        <v>117</v>
      </c>
      <c r="D620" s="2">
        <v>29.4815332361967</v>
      </c>
      <c r="E620" s="2">
        <v>28.579967802358301</v>
      </c>
      <c r="F620" s="2">
        <v>28.747430781732401</v>
      </c>
      <c r="G620" s="2">
        <v>28.0638011044603</v>
      </c>
      <c r="H620" s="2">
        <v>28.392939397529702</v>
      </c>
      <c r="I620" s="2">
        <v>29.007383409962699</v>
      </c>
      <c r="J620" s="2">
        <v>29.619320996226101</v>
      </c>
      <c r="K620" s="2">
        <v>29.3283076052819</v>
      </c>
      <c r="L620" s="2">
        <v>29.276246943211898</v>
      </c>
      <c r="M620" s="2">
        <v>28.831080054540099</v>
      </c>
      <c r="N620" s="2">
        <v>28.818836223809701</v>
      </c>
      <c r="O620" s="2">
        <v>28.9502598986113</v>
      </c>
      <c r="P620" s="2">
        <v>28.828442417929999</v>
      </c>
      <c r="Q620" s="2">
        <v>28.599020337495801</v>
      </c>
      <c r="R620" s="2">
        <v>28.362387925221999</v>
      </c>
      <c r="S620" s="2">
        <v>28.206924711182801</v>
      </c>
      <c r="T620" s="2">
        <v>28.112448779670999</v>
      </c>
      <c r="U620" s="2">
        <v>28.098227294227701</v>
      </c>
      <c r="V620" s="2">
        <v>28.137647060894899</v>
      </c>
      <c r="W620" s="2">
        <v>28.209108952819701</v>
      </c>
      <c r="X620" s="2">
        <v>28.268729072248</v>
      </c>
      <c r="Y620" s="2">
        <v>28.3498831162334</v>
      </c>
      <c r="Z620" s="2">
        <v>28.411035001242301</v>
      </c>
      <c r="AA620" s="2">
        <v>28.473020409505899</v>
      </c>
      <c r="AB620" s="2">
        <v>28.5083043939701</v>
      </c>
      <c r="AC620" s="2">
        <v>28.5458725863637</v>
      </c>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row>
    <row r="621" spans="1:60" x14ac:dyDescent="0.25">
      <c r="A621" t="s">
        <v>109</v>
      </c>
      <c r="B621" s="2" t="s">
        <v>138</v>
      </c>
      <c r="C621" s="2" t="s">
        <v>118</v>
      </c>
      <c r="D621" s="2">
        <v>28.680881955723301</v>
      </c>
      <c r="E621" s="2">
        <v>27.039322881439499</v>
      </c>
      <c r="F621" s="2">
        <v>25.8733993155005</v>
      </c>
      <c r="G621" s="2">
        <v>25.181571571286501</v>
      </c>
      <c r="H621" s="2">
        <v>22.2160242363904</v>
      </c>
      <c r="I621" s="2">
        <v>23.070107876517699</v>
      </c>
      <c r="J621" s="2">
        <v>22.938558714745302</v>
      </c>
      <c r="K621" s="2">
        <v>23.953298765272201</v>
      </c>
      <c r="L621" s="2">
        <v>25.007286231354399</v>
      </c>
      <c r="M621" s="2">
        <v>26.6496465826154</v>
      </c>
      <c r="N621" s="2">
        <v>27.352146944485199</v>
      </c>
      <c r="O621" s="2">
        <v>28.275376770404499</v>
      </c>
      <c r="P621" s="2">
        <v>28.7456157459333</v>
      </c>
      <c r="Q621" s="2">
        <v>29.353448247939799</v>
      </c>
      <c r="R621" s="2">
        <v>29.737994257939398</v>
      </c>
      <c r="S621" s="2">
        <v>30.269590757118699</v>
      </c>
      <c r="T621" s="2">
        <v>30.843878149020899</v>
      </c>
      <c r="U621" s="2">
        <v>31.066954932271798</v>
      </c>
      <c r="V621" s="2">
        <v>31.1367755358227</v>
      </c>
      <c r="W621" s="2">
        <v>31.1344550915369</v>
      </c>
      <c r="X621" s="2">
        <v>31.168237806688499</v>
      </c>
      <c r="Y621" s="2">
        <v>31.1919853941742</v>
      </c>
      <c r="Z621" s="2">
        <v>31.278175739073198</v>
      </c>
      <c r="AA621" s="2">
        <v>31.385074213970299</v>
      </c>
      <c r="AB621" s="2">
        <v>31.536352580518599</v>
      </c>
      <c r="AC621" s="2">
        <v>31.6838920812453</v>
      </c>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row>
    <row r="622" spans="1:60" x14ac:dyDescent="0.25">
      <c r="A622" t="s">
        <v>109</v>
      </c>
      <c r="B622" s="2" t="s">
        <v>138</v>
      </c>
      <c r="C622" s="2" t="s">
        <v>119</v>
      </c>
      <c r="D622" s="2">
        <v>23.4347686985714</v>
      </c>
      <c r="E622" s="2">
        <v>24.7807370074378</v>
      </c>
      <c r="F622" s="2">
        <v>27.455198374411601</v>
      </c>
      <c r="G622" s="2">
        <v>27.782135762407201</v>
      </c>
      <c r="H622" s="2">
        <v>29.367876532183001</v>
      </c>
      <c r="I622" s="2">
        <v>28.0071878161291</v>
      </c>
      <c r="J622" s="2">
        <v>27.320535328791401</v>
      </c>
      <c r="K622" s="2">
        <v>26.155786842802499</v>
      </c>
      <c r="L622" s="2">
        <v>25.714509153986899</v>
      </c>
      <c r="M622" s="2">
        <v>24.7079114108044</v>
      </c>
      <c r="N622" s="2">
        <v>25.202355628945501</v>
      </c>
      <c r="O622" s="2">
        <v>25.234474010204099</v>
      </c>
      <c r="P622" s="2">
        <v>25.8630602560936</v>
      </c>
      <c r="Q622" s="2">
        <v>26.460654418529199</v>
      </c>
      <c r="R622" s="2">
        <v>27.256762928502098</v>
      </c>
      <c r="S622" s="2">
        <v>27.5500377818027</v>
      </c>
      <c r="T622" s="2">
        <v>27.952489887928898</v>
      </c>
      <c r="U622" s="2">
        <v>28.245947725947499</v>
      </c>
      <c r="V622" s="2">
        <v>28.657063588801901</v>
      </c>
      <c r="W622" s="2">
        <v>28.933920656593202</v>
      </c>
      <c r="X622" s="2">
        <v>29.3439395396788</v>
      </c>
      <c r="Y622" s="2">
        <v>29.828632402303001</v>
      </c>
      <c r="Z622" s="2">
        <v>30.043170619032001</v>
      </c>
      <c r="AA622" s="2">
        <v>30.126787090138301</v>
      </c>
      <c r="AB622" s="2">
        <v>30.201631942392702</v>
      </c>
      <c r="AC622" s="2">
        <v>30.319197114909599</v>
      </c>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row>
    <row r="623" spans="1:60" x14ac:dyDescent="0.25">
      <c r="A623" t="s">
        <v>109</v>
      </c>
      <c r="B623" s="2" t="s">
        <v>138</v>
      </c>
      <c r="C623" s="2" t="s">
        <v>120</v>
      </c>
      <c r="D623" s="2">
        <v>114.447613659205</v>
      </c>
      <c r="E623" s="2">
        <v>121.27393987817101</v>
      </c>
      <c r="F623" s="2">
        <v>118.672567587237</v>
      </c>
      <c r="G623" s="2">
        <v>121.364639863547</v>
      </c>
      <c r="H623" s="2">
        <v>133.39944172663499</v>
      </c>
      <c r="I623" s="2">
        <v>153.23578318343201</v>
      </c>
      <c r="J623" s="2">
        <v>162.10175414825301</v>
      </c>
      <c r="K623" s="2">
        <v>168.03373924278</v>
      </c>
      <c r="L623" s="2">
        <v>169.537563772867</v>
      </c>
      <c r="M623" s="2">
        <v>170.59737590759701</v>
      </c>
      <c r="N623" s="2">
        <v>168.377482774252</v>
      </c>
      <c r="O623" s="2">
        <v>167.99599182575199</v>
      </c>
      <c r="P623" s="2">
        <v>166.625295087789</v>
      </c>
      <c r="Q623" s="2">
        <v>166.286662102511</v>
      </c>
      <c r="R623" s="2">
        <v>165.12808707976299</v>
      </c>
      <c r="S623" s="2">
        <v>167.420611828913</v>
      </c>
      <c r="T623" s="2">
        <v>167.28218679960301</v>
      </c>
      <c r="U623" s="2">
        <v>168.343073152849</v>
      </c>
      <c r="V623" s="2">
        <v>169.50379180802699</v>
      </c>
      <c r="W623" s="2">
        <v>170.932357115337</v>
      </c>
      <c r="X623" s="2">
        <v>169.81776720713501</v>
      </c>
      <c r="Y623" s="2">
        <v>169.77976161423601</v>
      </c>
      <c r="Z623" s="2">
        <v>170.390369159508</v>
      </c>
      <c r="AA623" s="2">
        <v>171.66019233258999</v>
      </c>
      <c r="AB623" s="2">
        <v>172.60365814370499</v>
      </c>
      <c r="AC623" s="2">
        <v>174.49101745652601</v>
      </c>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row>
    <row r="624" spans="1:60" x14ac:dyDescent="0.25">
      <c r="A624" t="s">
        <v>109</v>
      </c>
      <c r="B624" s="2" t="s">
        <v>138</v>
      </c>
      <c r="C624" s="2" t="s">
        <v>121</v>
      </c>
      <c r="D624" s="2">
        <v>302.69013713692499</v>
      </c>
      <c r="E624" s="2">
        <v>288.84199362674798</v>
      </c>
      <c r="F624" s="2">
        <v>279.84229947208001</v>
      </c>
      <c r="G624" s="2">
        <v>271.69489050270602</v>
      </c>
      <c r="H624" s="2">
        <v>270.80657928661998</v>
      </c>
      <c r="I624" s="2">
        <v>269.97491357281802</v>
      </c>
      <c r="J624" s="2">
        <v>284.50052240310998</v>
      </c>
      <c r="K624" s="2">
        <v>294.54429464179799</v>
      </c>
      <c r="L624" s="2">
        <v>303.979388085393</v>
      </c>
      <c r="M624" s="2">
        <v>312.53540444676401</v>
      </c>
      <c r="N624" s="2">
        <v>321.18036787054899</v>
      </c>
      <c r="O624" s="2">
        <v>329.93313622823803</v>
      </c>
      <c r="P624" s="2">
        <v>339.65030540763098</v>
      </c>
      <c r="Q624" s="2">
        <v>347.73997089419498</v>
      </c>
      <c r="R624" s="2">
        <v>353.94411301949202</v>
      </c>
      <c r="S624" s="2">
        <v>356.60133935872</v>
      </c>
      <c r="T624" s="2">
        <v>358.37162440911999</v>
      </c>
      <c r="U624" s="2">
        <v>359.40400811852999</v>
      </c>
      <c r="V624" s="2">
        <v>359.900109285393</v>
      </c>
      <c r="W624" s="2">
        <v>359.50777073593298</v>
      </c>
      <c r="X624" s="2">
        <v>362.23134780237001</v>
      </c>
      <c r="Y624" s="2">
        <v>359.60423645158698</v>
      </c>
      <c r="Z624" s="2">
        <v>356.91820340356497</v>
      </c>
      <c r="AA624" s="2">
        <v>355.850759310684</v>
      </c>
      <c r="AB624" s="2">
        <v>354.75464007407101</v>
      </c>
      <c r="AC624" s="2">
        <v>349.56319444346298</v>
      </c>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row>
    <row r="625" spans="1:60" x14ac:dyDescent="0.25">
      <c r="A625" t="s">
        <v>109</v>
      </c>
      <c r="B625" s="2" t="s">
        <v>138</v>
      </c>
      <c r="C625" s="2" t="s">
        <v>122</v>
      </c>
      <c r="D625" s="2">
        <v>379.15460325093198</v>
      </c>
      <c r="E625" s="2">
        <v>384.643106069878</v>
      </c>
      <c r="F625" s="2">
        <v>386.11026725988501</v>
      </c>
      <c r="G625" s="2">
        <v>390.73229130171097</v>
      </c>
      <c r="H625" s="2">
        <v>383.853870067819</v>
      </c>
      <c r="I625" s="2">
        <v>373.37996057520201</v>
      </c>
      <c r="J625" s="2">
        <v>362.10543408415901</v>
      </c>
      <c r="K625" s="2">
        <v>357.62327297323998</v>
      </c>
      <c r="L625" s="2">
        <v>353.19474463874502</v>
      </c>
      <c r="M625" s="2">
        <v>354.80615184049202</v>
      </c>
      <c r="N625" s="2">
        <v>353.03177782920397</v>
      </c>
      <c r="O625" s="2">
        <v>356.84293675863501</v>
      </c>
      <c r="P625" s="2">
        <v>359.50616450658498</v>
      </c>
      <c r="Q625" s="2">
        <v>363.42575137974501</v>
      </c>
      <c r="R625" s="2">
        <v>368.66891017386098</v>
      </c>
      <c r="S625" s="2">
        <v>376.075562183724</v>
      </c>
      <c r="T625" s="2">
        <v>385.97230481684102</v>
      </c>
      <c r="U625" s="2">
        <v>396.18653496339903</v>
      </c>
      <c r="V625" s="2">
        <v>404.82337511735102</v>
      </c>
      <c r="W625" s="2">
        <v>411.214615190286</v>
      </c>
      <c r="X625" s="2">
        <v>414.49400191887401</v>
      </c>
      <c r="Y625" s="2">
        <v>415.79752388995797</v>
      </c>
      <c r="Z625" s="2">
        <v>416.29773929626901</v>
      </c>
      <c r="AA625" s="2">
        <v>416.27644163956398</v>
      </c>
      <c r="AB625" s="2">
        <v>415.48921625111802</v>
      </c>
      <c r="AC625" s="2">
        <v>416.69427380103099</v>
      </c>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row>
    <row r="626" spans="1:60" x14ac:dyDescent="0.25">
      <c r="A626" t="s">
        <v>109</v>
      </c>
      <c r="B626" s="2" t="s">
        <v>138</v>
      </c>
      <c r="C626" s="2" t="s">
        <v>123</v>
      </c>
      <c r="D626" s="2">
        <v>292.37837876687797</v>
      </c>
      <c r="E626" s="2">
        <v>299.31211754233999</v>
      </c>
      <c r="F626" s="2">
        <v>309.09837551574799</v>
      </c>
      <c r="G626" s="2">
        <v>318.14742469388602</v>
      </c>
      <c r="H626" s="2">
        <v>324.97471532454</v>
      </c>
      <c r="I626" s="2">
        <v>329.26967216857201</v>
      </c>
      <c r="J626" s="2">
        <v>332.83169428514498</v>
      </c>
      <c r="K626" s="2">
        <v>330.275272643177</v>
      </c>
      <c r="L626" s="2">
        <v>329.30157108341098</v>
      </c>
      <c r="M626" s="2">
        <v>326.07079985641502</v>
      </c>
      <c r="N626" s="2">
        <v>322.60511164084198</v>
      </c>
      <c r="O626" s="2">
        <v>319.55120541999798</v>
      </c>
      <c r="P626" s="2">
        <v>318.40762951992502</v>
      </c>
      <c r="Q626" s="2">
        <v>317.85421189416797</v>
      </c>
      <c r="R626" s="2">
        <v>318.79390891719999</v>
      </c>
      <c r="S626" s="2">
        <v>319.63412403741899</v>
      </c>
      <c r="T626" s="2">
        <v>321.47974050946902</v>
      </c>
      <c r="U626" s="2">
        <v>323.39704250438098</v>
      </c>
      <c r="V626" s="2">
        <v>325.98507521616102</v>
      </c>
      <c r="W626" s="2">
        <v>329.33307461540397</v>
      </c>
      <c r="X626" s="2">
        <v>334.00538555880502</v>
      </c>
      <c r="Y626" s="2">
        <v>340.87552359100403</v>
      </c>
      <c r="Z626" s="2">
        <v>347.73956396585999</v>
      </c>
      <c r="AA626" s="2">
        <v>353.70397983819299</v>
      </c>
      <c r="AB626" s="2">
        <v>358.33335131940203</v>
      </c>
      <c r="AC626" s="2">
        <v>360.98238754364297</v>
      </c>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row>
    <row r="627" spans="1:60" x14ac:dyDescent="0.25">
      <c r="A627" t="s">
        <v>109</v>
      </c>
      <c r="B627" s="2" t="s">
        <v>138</v>
      </c>
      <c r="C627" s="2" t="s">
        <v>124</v>
      </c>
      <c r="D627" s="2">
        <v>256.28170019020899</v>
      </c>
      <c r="E627" s="2">
        <v>260.228551027712</v>
      </c>
      <c r="F627" s="2">
        <v>261.50683662240903</v>
      </c>
      <c r="G627" s="2">
        <v>265.01741928209799</v>
      </c>
      <c r="H627" s="2">
        <v>273.86422129407401</v>
      </c>
      <c r="I627" s="2">
        <v>280.879792188294</v>
      </c>
      <c r="J627" s="2">
        <v>288.54190478868901</v>
      </c>
      <c r="K627" s="2">
        <v>298.727895828496</v>
      </c>
      <c r="L627" s="2">
        <v>305.40875695996198</v>
      </c>
      <c r="M627" s="2">
        <v>310.66807189869502</v>
      </c>
      <c r="N627" s="2">
        <v>313.10250824455801</v>
      </c>
      <c r="O627" s="2">
        <v>315.26628100791299</v>
      </c>
      <c r="P627" s="2">
        <v>315.023589916324</v>
      </c>
      <c r="Q627" s="2">
        <v>315.848756547297</v>
      </c>
      <c r="R627" s="2">
        <v>314.63015706651203</v>
      </c>
      <c r="S627" s="2">
        <v>313.22391600449498</v>
      </c>
      <c r="T627" s="2">
        <v>311.73841573269698</v>
      </c>
      <c r="U627" s="2">
        <v>310.54867366147897</v>
      </c>
      <c r="V627" s="2">
        <v>309.62122024496</v>
      </c>
      <c r="W627" s="2">
        <v>309.82569760265301</v>
      </c>
      <c r="X627" s="2">
        <v>310.01591109295202</v>
      </c>
      <c r="Y627" s="2">
        <v>310.57084769030303</v>
      </c>
      <c r="Z627" s="2">
        <v>311.59324611079001</v>
      </c>
      <c r="AA627" s="2">
        <v>313.12288294731599</v>
      </c>
      <c r="AB627" s="2">
        <v>315.08601015938098</v>
      </c>
      <c r="AC627" s="2">
        <v>318.30786088667202</v>
      </c>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row>
    <row r="628" spans="1:60" x14ac:dyDescent="0.25">
      <c r="A628" t="s">
        <v>109</v>
      </c>
      <c r="B628" s="2" t="s">
        <v>138</v>
      </c>
      <c r="C628" s="2" t="s">
        <v>125</v>
      </c>
      <c r="D628" s="2">
        <v>237.49842305951699</v>
      </c>
      <c r="E628" s="2">
        <v>228.216674827726</v>
      </c>
      <c r="F628" s="2">
        <v>222.285566217173</v>
      </c>
      <c r="G628" s="2">
        <v>219.101328048852</v>
      </c>
      <c r="H628" s="2">
        <v>217.02274974019099</v>
      </c>
      <c r="I628" s="2">
        <v>215.21076970302201</v>
      </c>
      <c r="J628" s="2">
        <v>217.86236044800799</v>
      </c>
      <c r="K628" s="2">
        <v>222.41940059788001</v>
      </c>
      <c r="L628" s="2">
        <v>227.70163649076099</v>
      </c>
      <c r="M628" s="2">
        <v>234.915675954525</v>
      </c>
      <c r="N628" s="2">
        <v>240.38661759584301</v>
      </c>
      <c r="O628" s="2">
        <v>245.445645440292</v>
      </c>
      <c r="P628" s="2">
        <v>251.38679900117799</v>
      </c>
      <c r="Q628" s="2">
        <v>256.39450829739002</v>
      </c>
      <c r="R628" s="2">
        <v>261.36265520252198</v>
      </c>
      <c r="S628" s="2">
        <v>264.37210921315</v>
      </c>
      <c r="T628" s="2">
        <v>266.88292560000002</v>
      </c>
      <c r="U628" s="2">
        <v>267.95803766011301</v>
      </c>
      <c r="V628" s="2">
        <v>268.87792168312302</v>
      </c>
      <c r="W628" s="2">
        <v>268.157463726976</v>
      </c>
      <c r="X628" s="2">
        <v>267.27418451326099</v>
      </c>
      <c r="Y628" s="2">
        <v>266.34481092929002</v>
      </c>
      <c r="Z628" s="2">
        <v>265.42803791368999</v>
      </c>
      <c r="AA628" s="2">
        <v>264.54973987232501</v>
      </c>
      <c r="AB628" s="2">
        <v>264.35168232004798</v>
      </c>
      <c r="AC628" s="2">
        <v>264.454534583353</v>
      </c>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row>
    <row r="629" spans="1:60" x14ac:dyDescent="0.25">
      <c r="A629" t="s">
        <v>109</v>
      </c>
      <c r="B629" s="2" t="s">
        <v>138</v>
      </c>
      <c r="C629" s="2" t="s">
        <v>126</v>
      </c>
      <c r="D629" s="2">
        <v>220.73706965735599</v>
      </c>
      <c r="E629" s="2">
        <v>224.22052555178499</v>
      </c>
      <c r="F629" s="2">
        <v>229.395210270842</v>
      </c>
      <c r="G629" s="2">
        <v>230.36990762603401</v>
      </c>
      <c r="H629" s="2">
        <v>227.67994886682001</v>
      </c>
      <c r="I629" s="2">
        <v>220.03136902825</v>
      </c>
      <c r="J629" s="2">
        <v>210.901217594629</v>
      </c>
      <c r="K629" s="2">
        <v>202.303192737616</v>
      </c>
      <c r="L629" s="2">
        <v>198.89544785540701</v>
      </c>
      <c r="M629" s="2">
        <v>197.816052740722</v>
      </c>
      <c r="N629" s="2">
        <v>197.990839104043</v>
      </c>
      <c r="O629" s="2">
        <v>201.78018559351401</v>
      </c>
      <c r="P629" s="2">
        <v>206.696687544193</v>
      </c>
      <c r="Q629" s="2">
        <v>211.553826025451</v>
      </c>
      <c r="R629" s="2">
        <v>217.39239248368801</v>
      </c>
      <c r="S629" s="2">
        <v>222.19356901923399</v>
      </c>
      <c r="T629" s="2">
        <v>225.829681051731</v>
      </c>
      <c r="U629" s="2">
        <v>230.035299665656</v>
      </c>
      <c r="V629" s="2">
        <v>233.43618155648201</v>
      </c>
      <c r="W629" s="2">
        <v>236.679170865282</v>
      </c>
      <c r="X629" s="2">
        <v>238.41318192076301</v>
      </c>
      <c r="Y629" s="2">
        <v>240.02266871065601</v>
      </c>
      <c r="Z629" s="2">
        <v>240.46917665633899</v>
      </c>
      <c r="AA629" s="2">
        <v>240.77701988209799</v>
      </c>
      <c r="AB629" s="2">
        <v>240.08815374905501</v>
      </c>
      <c r="AC629" s="2">
        <v>239.025841303297</v>
      </c>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row>
    <row r="630" spans="1:60" x14ac:dyDescent="0.25">
      <c r="A630" t="s">
        <v>109</v>
      </c>
      <c r="B630" s="2" t="s">
        <v>138</v>
      </c>
      <c r="C630" s="2" t="s">
        <v>127</v>
      </c>
      <c r="D630" s="2">
        <v>197.94261830522601</v>
      </c>
      <c r="E630" s="2">
        <v>193.48279682792401</v>
      </c>
      <c r="F630" s="2">
        <v>191.57021677341501</v>
      </c>
      <c r="G630" s="2">
        <v>190.82500015826901</v>
      </c>
      <c r="H630" s="2">
        <v>192.86754038213201</v>
      </c>
      <c r="I630" s="2">
        <v>201.11045435922301</v>
      </c>
      <c r="J630" s="2">
        <v>205.57162505889301</v>
      </c>
      <c r="K630" s="2">
        <v>206.92593478223</v>
      </c>
      <c r="L630" s="2">
        <v>206.80599061009099</v>
      </c>
      <c r="M630" s="2">
        <v>204.865081839216</v>
      </c>
      <c r="N630" s="2">
        <v>198.856211321768</v>
      </c>
      <c r="O630" s="2">
        <v>193.995856214144</v>
      </c>
      <c r="P630" s="2">
        <v>190.11603764877199</v>
      </c>
      <c r="Q630" s="2">
        <v>189.125942667028</v>
      </c>
      <c r="R630" s="2">
        <v>189.408546988876</v>
      </c>
      <c r="S630" s="2">
        <v>192.34441704404901</v>
      </c>
      <c r="T630" s="2">
        <v>196.74602653792499</v>
      </c>
      <c r="U630" s="2">
        <v>202.41393254614201</v>
      </c>
      <c r="V630" s="2">
        <v>207.39712182942699</v>
      </c>
      <c r="W630" s="2">
        <v>212.746290366415</v>
      </c>
      <c r="X630" s="2">
        <v>216.647661499413</v>
      </c>
      <c r="Y630" s="2">
        <v>219.69017607655999</v>
      </c>
      <c r="Z630" s="2">
        <v>222.745349770774</v>
      </c>
      <c r="AA630" s="2">
        <v>225.63054887396399</v>
      </c>
      <c r="AB630" s="2">
        <v>228.70057028917699</v>
      </c>
      <c r="AC630" s="2">
        <v>230.53410857209701</v>
      </c>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row>
    <row r="631" spans="1:60" x14ac:dyDescent="0.25">
      <c r="A631" t="s">
        <v>109</v>
      </c>
      <c r="B631" s="2" t="s">
        <v>138</v>
      </c>
      <c r="C631" s="2" t="s">
        <v>128</v>
      </c>
      <c r="D631" s="2">
        <v>153.613010580863</v>
      </c>
      <c r="E631" s="2">
        <v>157.34061416382701</v>
      </c>
      <c r="F631" s="2">
        <v>160.020852938095</v>
      </c>
      <c r="G631" s="2">
        <v>159.944574686164</v>
      </c>
      <c r="H631" s="2">
        <v>160.074775243331</v>
      </c>
      <c r="I631" s="2">
        <v>157.00666455116399</v>
      </c>
      <c r="J631" s="2">
        <v>152.55345316993399</v>
      </c>
      <c r="K631" s="2">
        <v>149.605309165417</v>
      </c>
      <c r="L631" s="2">
        <v>149.34558982358701</v>
      </c>
      <c r="M631" s="2">
        <v>151.29097793749699</v>
      </c>
      <c r="N631" s="2">
        <v>157.09548011118099</v>
      </c>
      <c r="O631" s="2">
        <v>161.38249909825601</v>
      </c>
      <c r="P631" s="2">
        <v>163.83945746947299</v>
      </c>
      <c r="Q631" s="2">
        <v>164.28478364214001</v>
      </c>
      <c r="R631" s="2">
        <v>162.17033227046801</v>
      </c>
      <c r="S631" s="2">
        <v>158.539085422727</v>
      </c>
      <c r="T631" s="2">
        <v>155.14299679844001</v>
      </c>
      <c r="U631" s="2">
        <v>152.577433737522</v>
      </c>
      <c r="V631" s="2">
        <v>151.891771277831</v>
      </c>
      <c r="W631" s="2">
        <v>152.830739909529</v>
      </c>
      <c r="X631" s="2">
        <v>154.953638570832</v>
      </c>
      <c r="Y631" s="2">
        <v>158.61334250388299</v>
      </c>
      <c r="Z631" s="2">
        <v>162.875383357114</v>
      </c>
      <c r="AA631" s="2">
        <v>166.86175218602801</v>
      </c>
      <c r="AB631" s="2">
        <v>171.00674811143099</v>
      </c>
      <c r="AC631" s="2">
        <v>174.38293221144201</v>
      </c>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row>
    <row r="632" spans="1:60" x14ac:dyDescent="0.25">
      <c r="A632" t="s">
        <v>109</v>
      </c>
      <c r="B632" s="2" t="s">
        <v>138</v>
      </c>
      <c r="C632" s="2" t="s">
        <v>129</v>
      </c>
      <c r="D632" s="2">
        <v>157.523780729489</v>
      </c>
      <c r="E632" s="2">
        <v>159.44174765489799</v>
      </c>
      <c r="F632" s="2">
        <v>162.85603381874401</v>
      </c>
      <c r="G632" s="2">
        <v>169.07437031681201</v>
      </c>
      <c r="H632" s="2">
        <v>173.223980951269</v>
      </c>
      <c r="I632" s="2">
        <v>176.117762018251</v>
      </c>
      <c r="J632" s="2">
        <v>178.165471503362</v>
      </c>
      <c r="K632" s="2">
        <v>179.100298461823</v>
      </c>
      <c r="L632" s="2">
        <v>178.67494186968301</v>
      </c>
      <c r="M632" s="2">
        <v>178.745623061505</v>
      </c>
      <c r="N632" s="2">
        <v>176.125957853497</v>
      </c>
      <c r="O632" s="2">
        <v>172.39807614845901</v>
      </c>
      <c r="P632" s="2">
        <v>170.26111648367799</v>
      </c>
      <c r="Q632" s="2">
        <v>170.324240887055</v>
      </c>
      <c r="R632" s="2">
        <v>172.16789053365599</v>
      </c>
      <c r="S632" s="2">
        <v>178.27935716013201</v>
      </c>
      <c r="T632" s="2">
        <v>182.75947425475499</v>
      </c>
      <c r="U632" s="2">
        <v>185.04509732720899</v>
      </c>
      <c r="V632" s="2">
        <v>185.42050898087601</v>
      </c>
      <c r="W632" s="2">
        <v>183.476133085502</v>
      </c>
      <c r="X632" s="2">
        <v>179.658930205865</v>
      </c>
      <c r="Y632" s="2">
        <v>176.10326763821001</v>
      </c>
      <c r="Z632" s="2">
        <v>173.73468709632499</v>
      </c>
      <c r="AA632" s="2">
        <v>173.22854282710901</v>
      </c>
      <c r="AB632" s="2">
        <v>174.60586843466601</v>
      </c>
      <c r="AC632" s="2">
        <v>177.37580426711199</v>
      </c>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row>
    <row r="633" spans="1:60" x14ac:dyDescent="0.25">
      <c r="A633" t="s">
        <v>109</v>
      </c>
      <c r="B633" s="2" t="s">
        <v>138</v>
      </c>
      <c r="C633" s="2" t="s">
        <v>130</v>
      </c>
      <c r="D633" s="2">
        <v>158.05959016795401</v>
      </c>
      <c r="E633" s="2">
        <v>156.031424914681</v>
      </c>
      <c r="F633" s="2">
        <v>160.024389897329</v>
      </c>
      <c r="G633" s="2">
        <v>161.297786281985</v>
      </c>
      <c r="H633" s="2">
        <v>160.81211551149099</v>
      </c>
      <c r="I633" s="2">
        <v>163.694517746006</v>
      </c>
      <c r="J633" s="2">
        <v>165.33305760075501</v>
      </c>
      <c r="K633" s="2">
        <v>167.98629443315301</v>
      </c>
      <c r="L633" s="2">
        <v>171.199482359786</v>
      </c>
      <c r="M633" s="2">
        <v>174.44163161436001</v>
      </c>
      <c r="N633" s="2">
        <v>177.805517411495</v>
      </c>
      <c r="O633" s="2">
        <v>180.38856191588701</v>
      </c>
      <c r="P633" s="2">
        <v>182.48171293859301</v>
      </c>
      <c r="Q633" s="2">
        <v>182.60777985887</v>
      </c>
      <c r="R633" s="2">
        <v>181.330732982515</v>
      </c>
      <c r="S633" s="2">
        <v>177.87044756606201</v>
      </c>
      <c r="T633" s="2">
        <v>174.17124137120001</v>
      </c>
      <c r="U633" s="2">
        <v>171.280073061883</v>
      </c>
      <c r="V633" s="2">
        <v>170.43635959946201</v>
      </c>
      <c r="W633" s="2">
        <v>172.49551288600199</v>
      </c>
      <c r="X633" s="2">
        <v>178.43034191223001</v>
      </c>
      <c r="Y633" s="2">
        <v>183.11759346313201</v>
      </c>
      <c r="Z633" s="2">
        <v>185.62127460190499</v>
      </c>
      <c r="AA633" s="2">
        <v>186.05539951148799</v>
      </c>
      <c r="AB633" s="2">
        <v>184.270090719329</v>
      </c>
      <c r="AC633" s="2">
        <v>180.20099253988201</v>
      </c>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row>
    <row r="634" spans="1:60" x14ac:dyDescent="0.25">
      <c r="A634" t="s">
        <v>109</v>
      </c>
      <c r="B634" s="2" t="s">
        <v>138</v>
      </c>
      <c r="C634" s="2" t="s">
        <v>131</v>
      </c>
      <c r="D634" s="2">
        <v>193.05007139853299</v>
      </c>
      <c r="E634" s="2">
        <v>202.84081681677799</v>
      </c>
      <c r="F634" s="2">
        <v>212.24170650960099</v>
      </c>
      <c r="G634" s="2">
        <v>220.94524963180299</v>
      </c>
      <c r="H634" s="2">
        <v>229.746972680434</v>
      </c>
      <c r="I634" s="2">
        <v>239.651993215413</v>
      </c>
      <c r="J634" s="2">
        <v>240.400297875289</v>
      </c>
      <c r="K634" s="2">
        <v>241.86053429603501</v>
      </c>
      <c r="L634" s="2">
        <v>242.112760734132</v>
      </c>
      <c r="M634" s="2">
        <v>243.71760568638001</v>
      </c>
      <c r="N634" s="2">
        <v>244.85629103317501</v>
      </c>
      <c r="O634" s="2">
        <v>246.80743449062399</v>
      </c>
      <c r="P634" s="2">
        <v>250.21651196123</v>
      </c>
      <c r="Q634" s="2">
        <v>255.313590921262</v>
      </c>
      <c r="R634" s="2">
        <v>259.87892748275999</v>
      </c>
      <c r="S634" s="2">
        <v>264.29979119757297</v>
      </c>
      <c r="T634" s="2">
        <v>267.577774025515</v>
      </c>
      <c r="U634" s="2">
        <v>271.76782071212398</v>
      </c>
      <c r="V634" s="2">
        <v>272.817946682784</v>
      </c>
      <c r="W634" s="2">
        <v>270.90641391667901</v>
      </c>
      <c r="X634" s="2">
        <v>266.53738444207698</v>
      </c>
      <c r="Y634" s="2">
        <v>262.022957554546</v>
      </c>
      <c r="Z634" s="2">
        <v>257.212862039046</v>
      </c>
      <c r="AA634" s="2">
        <v>255.592874026928</v>
      </c>
      <c r="AB634" s="2">
        <v>257.96990784623102</v>
      </c>
      <c r="AC634" s="2">
        <v>265.42867119295403</v>
      </c>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row>
    <row r="635" spans="1:60" x14ac:dyDescent="0.25">
      <c r="A635" t="s">
        <v>109</v>
      </c>
      <c r="B635" s="2" t="s">
        <v>138</v>
      </c>
      <c r="C635" s="2" t="s">
        <v>132</v>
      </c>
      <c r="D635" s="2">
        <v>254.44678502572901</v>
      </c>
      <c r="E635" s="2">
        <v>265.35547366030801</v>
      </c>
      <c r="F635" s="2">
        <v>276.21887913009402</v>
      </c>
      <c r="G635" s="2">
        <v>285.06735277869802</v>
      </c>
      <c r="H635" s="2">
        <v>292.24167328797603</v>
      </c>
      <c r="I635" s="2">
        <v>304.94869094548199</v>
      </c>
      <c r="J635" s="2">
        <v>331.16541103259198</v>
      </c>
      <c r="K635" s="2">
        <v>348.87860765218898</v>
      </c>
      <c r="L635" s="2">
        <v>367.76203642474002</v>
      </c>
      <c r="M635" s="2">
        <v>383.81231177564098</v>
      </c>
      <c r="N635" s="2">
        <v>395.82698913117798</v>
      </c>
      <c r="O635" s="2">
        <v>395.50297858919203</v>
      </c>
      <c r="P635" s="2">
        <v>401.69439651131501</v>
      </c>
      <c r="Q635" s="2">
        <v>403.83664434165598</v>
      </c>
      <c r="R635" s="2">
        <v>408.77654895824401</v>
      </c>
      <c r="S635" s="2">
        <v>417.29723777896498</v>
      </c>
      <c r="T635" s="2">
        <v>422.36943402437697</v>
      </c>
      <c r="U635" s="2">
        <v>430.24783959221298</v>
      </c>
      <c r="V635" s="2">
        <v>440.40867322591203</v>
      </c>
      <c r="W635" s="2">
        <v>449.87070243303202</v>
      </c>
      <c r="X635" s="2">
        <v>458.79505443414098</v>
      </c>
      <c r="Y635" s="2">
        <v>467.68535917439698</v>
      </c>
      <c r="Z635" s="2">
        <v>474.455432293581</v>
      </c>
      <c r="AA635" s="2">
        <v>476.768442570753</v>
      </c>
      <c r="AB635" s="2">
        <v>473.365944661958</v>
      </c>
      <c r="AC635" s="2">
        <v>465.49018419008098</v>
      </c>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row>
    <row r="636" spans="1:60" x14ac:dyDescent="0.25">
      <c r="A636" t="s">
        <v>109</v>
      </c>
      <c r="B636" s="2" t="s">
        <v>138</v>
      </c>
      <c r="C636" s="2" t="s">
        <v>133</v>
      </c>
      <c r="D636" s="2">
        <v>386.267190262089</v>
      </c>
      <c r="E636" s="2">
        <v>392.05075597620998</v>
      </c>
      <c r="F636" s="2">
        <v>397.62134011348201</v>
      </c>
      <c r="G636" s="2">
        <v>416.29089941003599</v>
      </c>
      <c r="H636" s="2">
        <v>423.97742338158298</v>
      </c>
      <c r="I636" s="2">
        <v>433.746304195753</v>
      </c>
      <c r="J636" s="2">
        <v>460.466802970527</v>
      </c>
      <c r="K636" s="2">
        <v>487.36249891059902</v>
      </c>
      <c r="L636" s="2">
        <v>508.69670526073799</v>
      </c>
      <c r="M636" s="2">
        <v>528.961172079417</v>
      </c>
      <c r="N636" s="2">
        <v>555.325777085401</v>
      </c>
      <c r="O636" s="2">
        <v>605.06620045946897</v>
      </c>
      <c r="P636" s="2">
        <v>642.46825026831505</v>
      </c>
      <c r="Q636" s="2">
        <v>679.079169705141</v>
      </c>
      <c r="R636" s="2">
        <v>709.04365678688703</v>
      </c>
      <c r="S636" s="2">
        <v>730.74739823924801</v>
      </c>
      <c r="T636" s="2">
        <v>735.55216786860399</v>
      </c>
      <c r="U636" s="2">
        <v>749.13719171019602</v>
      </c>
      <c r="V636" s="2">
        <v>756.83304483910194</v>
      </c>
      <c r="W636" s="2">
        <v>770.65035797000405</v>
      </c>
      <c r="X636" s="2">
        <v>791.29417960119304</v>
      </c>
      <c r="Y636" s="2">
        <v>804.925250578087</v>
      </c>
      <c r="Z636" s="2">
        <v>824.30169810976099</v>
      </c>
      <c r="AA636" s="2">
        <v>848.37366790133501</v>
      </c>
      <c r="AB636" s="2">
        <v>868.40768953011502</v>
      </c>
      <c r="AC636" s="2">
        <v>887.88908386326204</v>
      </c>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row>
    <row r="637" spans="1:60" x14ac:dyDescent="0.25">
      <c r="A637" t="s">
        <v>109</v>
      </c>
      <c r="B637" s="2" t="s">
        <v>138</v>
      </c>
      <c r="C637" s="2" t="s">
        <v>134</v>
      </c>
      <c r="D637" s="2">
        <v>1186.2990575347701</v>
      </c>
      <c r="E637" s="2">
        <v>1221.27995240464</v>
      </c>
      <c r="F637" s="2">
        <v>1225.96454638002</v>
      </c>
      <c r="G637" s="2">
        <v>1261.5990598457399</v>
      </c>
      <c r="H637" s="2">
        <v>1305.3229217201199</v>
      </c>
      <c r="I637" s="2">
        <v>1334.3910140671601</v>
      </c>
      <c r="J637" s="2">
        <v>1357.46125402386</v>
      </c>
      <c r="K637" s="2">
        <v>1381.6532333603</v>
      </c>
      <c r="L637" s="2">
        <v>1426.199301744</v>
      </c>
      <c r="M637" s="2">
        <v>1471.31269549998</v>
      </c>
      <c r="N637" s="2">
        <v>1526.13950499778</v>
      </c>
      <c r="O637" s="2">
        <v>1607.65645202259</v>
      </c>
      <c r="P637" s="2">
        <v>1688.18715646078</v>
      </c>
      <c r="Q637" s="2">
        <v>1769.11838791385</v>
      </c>
      <c r="R637" s="2">
        <v>1848.90423139822</v>
      </c>
      <c r="S637" s="2">
        <v>1941.7962015436401</v>
      </c>
      <c r="T637" s="2">
        <v>2115.04231001996</v>
      </c>
      <c r="U637" s="2">
        <v>2243.83018376577</v>
      </c>
      <c r="V637" s="2">
        <v>2374.4948192933002</v>
      </c>
      <c r="W637" s="2">
        <v>2489.1806472303201</v>
      </c>
      <c r="X637" s="2">
        <v>2589.3205637033502</v>
      </c>
      <c r="Y637" s="2">
        <v>2704.5826189368499</v>
      </c>
      <c r="Z637" s="2">
        <v>2813.3283776671101</v>
      </c>
      <c r="AA637" s="2">
        <v>2904.2813666420502</v>
      </c>
      <c r="AB637" s="2">
        <v>2999.2281776155601</v>
      </c>
      <c r="AC637" s="2">
        <v>3101.36839652149</v>
      </c>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row>
    <row r="638" spans="1:60" x14ac:dyDescent="0.25">
      <c r="A638" t="s">
        <v>109</v>
      </c>
      <c r="B638" s="2" t="s">
        <v>139</v>
      </c>
      <c r="C638" s="2" t="s">
        <v>117</v>
      </c>
      <c r="D638" s="2">
        <v>11741.133571541401</v>
      </c>
      <c r="E638" s="2">
        <v>11642.9943389987</v>
      </c>
      <c r="F638" s="2">
        <v>11648.932400629001</v>
      </c>
      <c r="G638" s="2">
        <v>11628.7970593027</v>
      </c>
      <c r="H638" s="2">
        <v>11780.6658053091</v>
      </c>
      <c r="I638" s="2">
        <v>11550.878231995999</v>
      </c>
      <c r="J638" s="2">
        <v>11569.1538717942</v>
      </c>
      <c r="K638" s="2">
        <v>11534.2943603044</v>
      </c>
      <c r="L638" s="2">
        <v>11518.184334477601</v>
      </c>
      <c r="M638" s="2">
        <v>11488.6205129726</v>
      </c>
      <c r="N638" s="2">
        <v>11636.202977547</v>
      </c>
      <c r="O638" s="2">
        <v>11811.917847008701</v>
      </c>
      <c r="P638" s="2">
        <v>11859.6865741283</v>
      </c>
      <c r="Q638" s="2">
        <v>11844.0917525286</v>
      </c>
      <c r="R638" s="2">
        <v>11822.7116354874</v>
      </c>
      <c r="S638" s="2">
        <v>11821.383005780501</v>
      </c>
      <c r="T638" s="2">
        <v>11839.280515235499</v>
      </c>
      <c r="U638" s="2">
        <v>11883.230324390401</v>
      </c>
      <c r="V638" s="2">
        <v>11948.993928076299</v>
      </c>
      <c r="W638" s="2">
        <v>12029.867669471299</v>
      </c>
      <c r="X638" s="2">
        <v>12120.970045775901</v>
      </c>
      <c r="Y638" s="2">
        <v>12219.676534348901</v>
      </c>
      <c r="Z638" s="2">
        <v>12319.5405245804</v>
      </c>
      <c r="AA638" s="2">
        <v>12418.487595094701</v>
      </c>
      <c r="AB638" s="2">
        <v>12514.908643790401</v>
      </c>
      <c r="AC638" s="2">
        <v>12605.987805475101</v>
      </c>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row>
    <row r="639" spans="1:60" x14ac:dyDescent="0.25">
      <c r="A639" t="s">
        <v>109</v>
      </c>
      <c r="B639" s="2" t="s">
        <v>139</v>
      </c>
      <c r="C639" s="2" t="s">
        <v>118</v>
      </c>
      <c r="D639" s="2">
        <v>12768.488588787701</v>
      </c>
      <c r="E639" s="2">
        <v>12767.9316254065</v>
      </c>
      <c r="F639" s="2">
        <v>12718.717284117</v>
      </c>
      <c r="G639" s="2">
        <v>12705.954743251699</v>
      </c>
      <c r="H639" s="2">
        <v>12771.9625841163</v>
      </c>
      <c r="I639" s="2">
        <v>12910.6168952599</v>
      </c>
      <c r="J639" s="2">
        <v>12792.2448464194</v>
      </c>
      <c r="K639" s="2">
        <v>12893.097796958</v>
      </c>
      <c r="L639" s="2">
        <v>12993.0002562543</v>
      </c>
      <c r="M639" s="2">
        <v>13113.0003693413</v>
      </c>
      <c r="N639" s="2">
        <v>12941.852919589701</v>
      </c>
      <c r="O639" s="2">
        <v>12961.610157720201</v>
      </c>
      <c r="P639" s="2">
        <v>12978.76179036</v>
      </c>
      <c r="Q639" s="2">
        <v>13017.8722248262</v>
      </c>
      <c r="R639" s="2">
        <v>13034.2312518787</v>
      </c>
      <c r="S639" s="2">
        <v>13175.8215414071</v>
      </c>
      <c r="T639" s="2">
        <v>13347.1816851724</v>
      </c>
      <c r="U639" s="2">
        <v>13388.207265106899</v>
      </c>
      <c r="V639" s="2">
        <v>13366.749109365899</v>
      </c>
      <c r="W639" s="2">
        <v>13339.8078244587</v>
      </c>
      <c r="X639" s="2">
        <v>13337.987670621</v>
      </c>
      <c r="Y639" s="2">
        <v>13356.5467387954</v>
      </c>
      <c r="Z639" s="2">
        <v>13403.8531237145</v>
      </c>
      <c r="AA639" s="2">
        <v>13474.6216893255</v>
      </c>
      <c r="AB639" s="2">
        <v>13562.0418979272</v>
      </c>
      <c r="AC639" s="2">
        <v>13660.537575631901</v>
      </c>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row>
    <row r="640" spans="1:60" x14ac:dyDescent="0.25">
      <c r="A640" t="s">
        <v>109</v>
      </c>
      <c r="B640" s="2" t="s">
        <v>139</v>
      </c>
      <c r="C640" s="2" t="s">
        <v>119</v>
      </c>
      <c r="D640" s="2">
        <v>12406.6989147448</v>
      </c>
      <c r="E640" s="2">
        <v>12573.984609965401</v>
      </c>
      <c r="F640" s="2">
        <v>13005.132012706699</v>
      </c>
      <c r="G640" s="2">
        <v>13419.9168827167</v>
      </c>
      <c r="H640" s="2">
        <v>13707.795654240999</v>
      </c>
      <c r="I640" s="2">
        <v>13688.649620901801</v>
      </c>
      <c r="J640" s="2">
        <v>13686.724385732699</v>
      </c>
      <c r="K640" s="2">
        <v>13579.9447865204</v>
      </c>
      <c r="L640" s="2">
        <v>13533.350140766999</v>
      </c>
      <c r="M640" s="2">
        <v>13551.0929012542</v>
      </c>
      <c r="N640" s="2">
        <v>13727.7671514756</v>
      </c>
      <c r="O640" s="2">
        <v>13659.414058976599</v>
      </c>
      <c r="P640" s="2">
        <v>13723.319294790101</v>
      </c>
      <c r="Q640" s="2">
        <v>13778.4409726575</v>
      </c>
      <c r="R640" s="2">
        <v>13837.745648369</v>
      </c>
      <c r="S640" s="2">
        <v>13659.7018881444</v>
      </c>
      <c r="T640" s="2">
        <v>13650.2731862088</v>
      </c>
      <c r="U640" s="2">
        <v>13675.5307188558</v>
      </c>
      <c r="V640" s="2">
        <v>13731.2818365153</v>
      </c>
      <c r="W640" s="2">
        <v>13772.1242331787</v>
      </c>
      <c r="X640" s="2">
        <v>13908.4188981305</v>
      </c>
      <c r="Y640" s="2">
        <v>14072.372595421801</v>
      </c>
      <c r="Z640" s="2">
        <v>14107.076660574399</v>
      </c>
      <c r="AA640" s="2">
        <v>14080.354591896999</v>
      </c>
      <c r="AB640" s="2">
        <v>14048.9424467766</v>
      </c>
      <c r="AC640" s="2">
        <v>14044.8245975342</v>
      </c>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row>
    <row r="641" spans="1:60" x14ac:dyDescent="0.25">
      <c r="A641" t="s">
        <v>109</v>
      </c>
      <c r="B641" s="2" t="s">
        <v>139</v>
      </c>
      <c r="C641" s="2" t="s">
        <v>120</v>
      </c>
      <c r="D641" s="2">
        <v>11860.9772505946</v>
      </c>
      <c r="E641" s="2">
        <v>12077.9337950602</v>
      </c>
      <c r="F641" s="2">
        <v>12032.691236443699</v>
      </c>
      <c r="G641" s="2">
        <v>11852.352263950699</v>
      </c>
      <c r="H641" s="2">
        <v>12039.237509938401</v>
      </c>
      <c r="I641" s="2">
        <v>12149.430474391</v>
      </c>
      <c r="J641" s="2">
        <v>12253.4632817326</v>
      </c>
      <c r="K641" s="2">
        <v>12556.9171238656</v>
      </c>
      <c r="L641" s="2">
        <v>12861.851699036501</v>
      </c>
      <c r="M641" s="2">
        <v>13032.530720918699</v>
      </c>
      <c r="N641" s="2">
        <v>13098.2496022592</v>
      </c>
      <c r="O641" s="2">
        <v>13130.105376745099</v>
      </c>
      <c r="P641" s="2">
        <v>13085.981041423</v>
      </c>
      <c r="Q641" s="2">
        <v>13063.810055731899</v>
      </c>
      <c r="R641" s="2">
        <v>13076.6462195693</v>
      </c>
      <c r="S641" s="2">
        <v>13223.117690966201</v>
      </c>
      <c r="T641" s="2">
        <v>13156.229883911101</v>
      </c>
      <c r="U641" s="2">
        <v>13171.9608366143</v>
      </c>
      <c r="V641" s="2">
        <v>13193.675653747199</v>
      </c>
      <c r="W641" s="2">
        <v>13221.0576344319</v>
      </c>
      <c r="X641" s="2">
        <v>13056.899382071801</v>
      </c>
      <c r="Y641" s="2">
        <v>13016.967861130401</v>
      </c>
      <c r="Z641" s="2">
        <v>13042.0257778532</v>
      </c>
      <c r="AA641" s="2">
        <v>13098.1542868407</v>
      </c>
      <c r="AB641" s="2">
        <v>13152.3632896824</v>
      </c>
      <c r="AC641" s="2">
        <v>13269.262413091799</v>
      </c>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row>
    <row r="642" spans="1:60" x14ac:dyDescent="0.25">
      <c r="A642" t="s">
        <v>109</v>
      </c>
      <c r="B642" s="2" t="s">
        <v>139</v>
      </c>
      <c r="C642" s="2" t="s">
        <v>121</v>
      </c>
      <c r="D642" s="2">
        <v>10298.851837644201</v>
      </c>
      <c r="E642" s="2">
        <v>10254.897135323399</v>
      </c>
      <c r="F642" s="2">
        <v>10163.803445833501</v>
      </c>
      <c r="G642" s="2">
        <v>10002.9679292275</v>
      </c>
      <c r="H642" s="2">
        <v>10137.058351870501</v>
      </c>
      <c r="I642" s="2">
        <v>9912.3452239492999</v>
      </c>
      <c r="J642" s="2">
        <v>9820.7188270824809</v>
      </c>
      <c r="K642" s="2">
        <v>9667.0098863896292</v>
      </c>
      <c r="L642" s="2">
        <v>9605.3647695610907</v>
      </c>
      <c r="M642" s="2">
        <v>9687.10340743091</v>
      </c>
      <c r="N642" s="2">
        <v>9872.5099831158695</v>
      </c>
      <c r="O642" s="2">
        <v>10079.585308662899</v>
      </c>
      <c r="P642" s="2">
        <v>10357.450957965901</v>
      </c>
      <c r="Q642" s="2">
        <v>10617.6893395017</v>
      </c>
      <c r="R642" s="2">
        <v>10786.0045807883</v>
      </c>
      <c r="S642" s="2">
        <v>10869.772898772801</v>
      </c>
      <c r="T642" s="2">
        <v>10904.067162338401</v>
      </c>
      <c r="U642" s="2">
        <v>10902.2009129899</v>
      </c>
      <c r="V642" s="2">
        <v>10903.264814977099</v>
      </c>
      <c r="W642" s="2">
        <v>10911.0489125405</v>
      </c>
      <c r="X642" s="2">
        <v>11007.4705714918</v>
      </c>
      <c r="Y642" s="2">
        <v>10942.901670068501</v>
      </c>
      <c r="Z642" s="2">
        <v>10915.576212055499</v>
      </c>
      <c r="AA642" s="2">
        <v>10907.9136042887</v>
      </c>
      <c r="AB642" s="2">
        <v>10898.479343539</v>
      </c>
      <c r="AC642" s="2">
        <v>10756.6532043889</v>
      </c>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row>
    <row r="643" spans="1:60" x14ac:dyDescent="0.25">
      <c r="A643" t="s">
        <v>109</v>
      </c>
      <c r="B643" s="2" t="s">
        <v>139</v>
      </c>
      <c r="C643" s="2" t="s">
        <v>122</v>
      </c>
      <c r="D643" s="2">
        <v>10946.2466580777</v>
      </c>
      <c r="E643" s="2">
        <v>11029.1789574096</v>
      </c>
      <c r="F643" s="2">
        <v>11097.690902558499</v>
      </c>
      <c r="G643" s="2">
        <v>11155.1582394988</v>
      </c>
      <c r="H643" s="2">
        <v>11009.2343086498</v>
      </c>
      <c r="I643" s="2">
        <v>10733.4423683977</v>
      </c>
      <c r="J643" s="2">
        <v>10526.799582813001</v>
      </c>
      <c r="K643" s="2">
        <v>10410.1660927467</v>
      </c>
      <c r="L643" s="2">
        <v>10307.7440537488</v>
      </c>
      <c r="M643" s="2">
        <v>10321.4592275624</v>
      </c>
      <c r="N643" s="2">
        <v>10301.831150252299</v>
      </c>
      <c r="O643" s="2">
        <v>10332.1818467434</v>
      </c>
      <c r="P643" s="2">
        <v>10342.782067014001</v>
      </c>
      <c r="Q643" s="2">
        <v>10389.454446519099</v>
      </c>
      <c r="R643" s="2">
        <v>10491.374744043</v>
      </c>
      <c r="S643" s="2">
        <v>10673.690658891301</v>
      </c>
      <c r="T643" s="2">
        <v>10921.416197271399</v>
      </c>
      <c r="U643" s="2">
        <v>11196.7023978288</v>
      </c>
      <c r="V643" s="2">
        <v>11445.9151290512</v>
      </c>
      <c r="W643" s="2">
        <v>11633.0701199579</v>
      </c>
      <c r="X643" s="2">
        <v>11742.9970896178</v>
      </c>
      <c r="Y643" s="2">
        <v>11796.971303897701</v>
      </c>
      <c r="Z643" s="2">
        <v>11829.006428279899</v>
      </c>
      <c r="AA643" s="2">
        <v>11846.780052603701</v>
      </c>
      <c r="AB643" s="2">
        <v>11855.0256617587</v>
      </c>
      <c r="AC643" s="2">
        <v>11919.693099439501</v>
      </c>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row>
    <row r="644" spans="1:60" x14ac:dyDescent="0.25">
      <c r="A644" t="s">
        <v>109</v>
      </c>
      <c r="B644" s="2" t="s">
        <v>139</v>
      </c>
      <c r="C644" s="2" t="s">
        <v>123</v>
      </c>
      <c r="D644" s="2">
        <v>11294.2335251857</v>
      </c>
      <c r="E644" s="2">
        <v>11345.7262844831</v>
      </c>
      <c r="F644" s="2">
        <v>11469.709610190999</v>
      </c>
      <c r="G644" s="2">
        <v>11700.8586043833</v>
      </c>
      <c r="H644" s="2">
        <v>11794.552631172701</v>
      </c>
      <c r="I644" s="2">
        <v>11997.875803564701</v>
      </c>
      <c r="J644" s="2">
        <v>12158.9526195528</v>
      </c>
      <c r="K644" s="2">
        <v>12236.290333040901</v>
      </c>
      <c r="L644" s="2">
        <v>12256.7174926892</v>
      </c>
      <c r="M644" s="2">
        <v>12199.5850574409</v>
      </c>
      <c r="N644" s="2">
        <v>12110.2727608554</v>
      </c>
      <c r="O644" s="2">
        <v>12039.541353733701</v>
      </c>
      <c r="P644" s="2">
        <v>11996.324040563701</v>
      </c>
      <c r="Q644" s="2">
        <v>11954.2182515899</v>
      </c>
      <c r="R644" s="2">
        <v>11967.722172149801</v>
      </c>
      <c r="S644" s="2">
        <v>11988.8057463353</v>
      </c>
      <c r="T644" s="2">
        <v>12029.3311462659</v>
      </c>
      <c r="U644" s="2">
        <v>12084.151187756501</v>
      </c>
      <c r="V644" s="2">
        <v>12171.1628482042</v>
      </c>
      <c r="W644" s="2">
        <v>12288.269541137401</v>
      </c>
      <c r="X644" s="2">
        <v>12477.280766481999</v>
      </c>
      <c r="Y644" s="2">
        <v>12747.3912829787</v>
      </c>
      <c r="Z644" s="2">
        <v>13028.898057480999</v>
      </c>
      <c r="AA644" s="2">
        <v>13277.5985140178</v>
      </c>
      <c r="AB644" s="2">
        <v>13479.1990630398</v>
      </c>
      <c r="AC644" s="2">
        <v>13604.0071539854</v>
      </c>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row>
    <row r="645" spans="1:60" x14ac:dyDescent="0.25">
      <c r="A645" t="s">
        <v>109</v>
      </c>
      <c r="B645" s="2" t="s">
        <v>139</v>
      </c>
      <c r="C645" s="2" t="s">
        <v>124</v>
      </c>
      <c r="D645" s="2">
        <v>10984.7676693551</v>
      </c>
      <c r="E645" s="2">
        <v>11207.079030356599</v>
      </c>
      <c r="F645" s="2">
        <v>11352.933168801401</v>
      </c>
      <c r="G645" s="2">
        <v>11650.631957542701</v>
      </c>
      <c r="H645" s="2">
        <v>11921.2491498935</v>
      </c>
      <c r="I645" s="2">
        <v>12183.0130071276</v>
      </c>
      <c r="J645" s="2">
        <v>12435.510817685299</v>
      </c>
      <c r="K645" s="2">
        <v>12795.900675646501</v>
      </c>
      <c r="L645" s="2">
        <v>13110.3032395792</v>
      </c>
      <c r="M645" s="2">
        <v>13409.036144047799</v>
      </c>
      <c r="N645" s="2">
        <v>13622.917958955</v>
      </c>
      <c r="O645" s="2">
        <v>13802.796312754699</v>
      </c>
      <c r="P645" s="2">
        <v>13905.6211462623</v>
      </c>
      <c r="Q645" s="2">
        <v>13958.012803605799</v>
      </c>
      <c r="R645" s="2">
        <v>13925.084877507201</v>
      </c>
      <c r="S645" s="2">
        <v>13867.7965082764</v>
      </c>
      <c r="T645" s="2">
        <v>13821.8911460483</v>
      </c>
      <c r="U645" s="2">
        <v>13786.2221186716</v>
      </c>
      <c r="V645" s="2">
        <v>13754.9077054916</v>
      </c>
      <c r="W645" s="2">
        <v>13769.6863748572</v>
      </c>
      <c r="X645" s="2">
        <v>13806.8670941372</v>
      </c>
      <c r="Y645" s="2">
        <v>13851.498723553001</v>
      </c>
      <c r="Z645" s="2">
        <v>13924.681291012401</v>
      </c>
      <c r="AA645" s="2">
        <v>14029.391007886101</v>
      </c>
      <c r="AB645" s="2">
        <v>14154.057878605499</v>
      </c>
      <c r="AC645" s="2">
        <v>14348.388016978301</v>
      </c>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row>
    <row r="646" spans="1:60" x14ac:dyDescent="0.25">
      <c r="A646" t="s">
        <v>109</v>
      </c>
      <c r="B646" s="2" t="s">
        <v>139</v>
      </c>
      <c r="C646" s="2" t="s">
        <v>125</v>
      </c>
      <c r="D646" s="2">
        <v>13110.926746027</v>
      </c>
      <c r="E646" s="2">
        <v>12658.6919370378</v>
      </c>
      <c r="F646" s="2">
        <v>12321.072730740199</v>
      </c>
      <c r="G646" s="2">
        <v>12113.2075134729</v>
      </c>
      <c r="H646" s="2">
        <v>12004.9624256917</v>
      </c>
      <c r="I646" s="2">
        <v>12114.961804700601</v>
      </c>
      <c r="J646" s="2">
        <v>12402.4868578432</v>
      </c>
      <c r="K646" s="2">
        <v>12731.831985151901</v>
      </c>
      <c r="L646" s="2">
        <v>13091.1789543656</v>
      </c>
      <c r="M646" s="2">
        <v>13524.790204226299</v>
      </c>
      <c r="N646" s="2">
        <v>13844.3968716606</v>
      </c>
      <c r="O646" s="2">
        <v>14108.8125940024</v>
      </c>
      <c r="P646" s="2">
        <v>14423.8893650673</v>
      </c>
      <c r="Q646" s="2">
        <v>14697.6411860729</v>
      </c>
      <c r="R646" s="2">
        <v>14963.1315917188</v>
      </c>
      <c r="S646" s="2">
        <v>15145.544521420101</v>
      </c>
      <c r="T646" s="2">
        <v>15304.379685662199</v>
      </c>
      <c r="U646" s="2">
        <v>15398.0467814857</v>
      </c>
      <c r="V646" s="2">
        <v>15455.4080011349</v>
      </c>
      <c r="W646" s="2">
        <v>15437.771263282601</v>
      </c>
      <c r="X646" s="2">
        <v>15398.6231853467</v>
      </c>
      <c r="Y646" s="2">
        <v>15366.3223737509</v>
      </c>
      <c r="Z646" s="2">
        <v>15334.3302857906</v>
      </c>
      <c r="AA646" s="2">
        <v>15306.648457108</v>
      </c>
      <c r="AB646" s="2">
        <v>15320.2930363005</v>
      </c>
      <c r="AC646" s="2">
        <v>15364.1092618823</v>
      </c>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row>
    <row r="647" spans="1:60" x14ac:dyDescent="0.25">
      <c r="A647" t="s">
        <v>109</v>
      </c>
      <c r="B647" s="2" t="s">
        <v>139</v>
      </c>
      <c r="C647" s="2" t="s">
        <v>126</v>
      </c>
      <c r="D647" s="2">
        <v>14352.3884672882</v>
      </c>
      <c r="E647" s="2">
        <v>14654.407018882501</v>
      </c>
      <c r="F647" s="2">
        <v>14740.5187296923</v>
      </c>
      <c r="G647" s="2">
        <v>14693.0289244831</v>
      </c>
      <c r="H647" s="2">
        <v>14564.405462767199</v>
      </c>
      <c r="I647" s="2">
        <v>14042.4795361913</v>
      </c>
      <c r="J647" s="2">
        <v>13586.6321178939</v>
      </c>
      <c r="K647" s="2">
        <v>13263.5818279204</v>
      </c>
      <c r="L647" s="2">
        <v>13162.1403698664</v>
      </c>
      <c r="M647" s="2">
        <v>13179.4210131255</v>
      </c>
      <c r="N647" s="2">
        <v>13385.967049000201</v>
      </c>
      <c r="O647" s="2">
        <v>13734.391013824599</v>
      </c>
      <c r="P647" s="2">
        <v>14126.499071178399</v>
      </c>
      <c r="Q647" s="2">
        <v>14517.228451733001</v>
      </c>
      <c r="R647" s="2">
        <v>14937.606428904701</v>
      </c>
      <c r="S647" s="2">
        <v>15252.0727745473</v>
      </c>
      <c r="T647" s="2">
        <v>15499.107265222399</v>
      </c>
      <c r="U647" s="2">
        <v>15773.4675631029</v>
      </c>
      <c r="V647" s="2">
        <v>16016.484877024999</v>
      </c>
      <c r="W647" s="2">
        <v>16264.7758378729</v>
      </c>
      <c r="X647" s="2">
        <v>16428.988509692401</v>
      </c>
      <c r="Y647" s="2">
        <v>16574.107024961198</v>
      </c>
      <c r="Z647" s="2">
        <v>16660.1560140244</v>
      </c>
      <c r="AA647" s="2">
        <v>16718.869342567199</v>
      </c>
      <c r="AB647" s="2">
        <v>16708.750391172201</v>
      </c>
      <c r="AC647" s="2">
        <v>16678.4787450351</v>
      </c>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row>
    <row r="648" spans="1:60" x14ac:dyDescent="0.25">
      <c r="A648" t="s">
        <v>109</v>
      </c>
      <c r="B648" s="2" t="s">
        <v>139</v>
      </c>
      <c r="C648" s="2" t="s">
        <v>127</v>
      </c>
      <c r="D648" s="2">
        <v>14910.865438574599</v>
      </c>
      <c r="E648" s="2">
        <v>14726.7852592441</v>
      </c>
      <c r="F648" s="2">
        <v>14452.7790293815</v>
      </c>
      <c r="G648" s="2">
        <v>14364.7943453237</v>
      </c>
      <c r="H648" s="2">
        <v>14568.2718932507</v>
      </c>
      <c r="I648" s="2">
        <v>15107.822883164499</v>
      </c>
      <c r="J648" s="2">
        <v>15395.177261811499</v>
      </c>
      <c r="K648" s="2">
        <v>15473.2660783828</v>
      </c>
      <c r="L648" s="2">
        <v>15396.4551598613</v>
      </c>
      <c r="M648" s="2">
        <v>15214.9071080084</v>
      </c>
      <c r="N648" s="2">
        <v>14768.2308297908</v>
      </c>
      <c r="O648" s="2">
        <v>14378.321202663399</v>
      </c>
      <c r="P648" s="2">
        <v>14117.5718339082</v>
      </c>
      <c r="Q648" s="2">
        <v>14044.8233785825</v>
      </c>
      <c r="R648" s="2">
        <v>14097.285104835901</v>
      </c>
      <c r="S648" s="2">
        <v>14328.468365556701</v>
      </c>
      <c r="T648" s="2">
        <v>14693.7578733179</v>
      </c>
      <c r="U648" s="2">
        <v>15108.238522374901</v>
      </c>
      <c r="V648" s="2">
        <v>15509.823536918</v>
      </c>
      <c r="W648" s="2">
        <v>15919.213014590499</v>
      </c>
      <c r="X648" s="2">
        <v>16228.373081174899</v>
      </c>
      <c r="Y648" s="2">
        <v>16461.671727044501</v>
      </c>
      <c r="Z648" s="2">
        <v>16707.931169201402</v>
      </c>
      <c r="AA648" s="2">
        <v>16928.585824182501</v>
      </c>
      <c r="AB648" s="2">
        <v>17163.694624286101</v>
      </c>
      <c r="AC648" s="2">
        <v>17314.897060265299</v>
      </c>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row>
    <row r="649" spans="1:60" x14ac:dyDescent="0.25">
      <c r="A649" t="s">
        <v>109</v>
      </c>
      <c r="B649" s="2" t="s">
        <v>139</v>
      </c>
      <c r="C649" s="2" t="s">
        <v>128</v>
      </c>
      <c r="D649" s="2">
        <v>15430.376155358699</v>
      </c>
      <c r="E649" s="2">
        <v>15688.2012421566</v>
      </c>
      <c r="F649" s="2">
        <v>15912.732869495399</v>
      </c>
      <c r="G649" s="2">
        <v>15999.181206126401</v>
      </c>
      <c r="H649" s="2">
        <v>15932.4028634877</v>
      </c>
      <c r="I649" s="2">
        <v>15545.180228003701</v>
      </c>
      <c r="J649" s="2">
        <v>15235.932194266999</v>
      </c>
      <c r="K649" s="2">
        <v>14982.9823814265</v>
      </c>
      <c r="L649" s="2">
        <v>14897.7254751495</v>
      </c>
      <c r="M649" s="2">
        <v>15052.2653811</v>
      </c>
      <c r="N649" s="2">
        <v>15619.229882997101</v>
      </c>
      <c r="O649" s="2">
        <v>15959.670127021</v>
      </c>
      <c r="P649" s="2">
        <v>16077.849097029</v>
      </c>
      <c r="Q649" s="2">
        <v>16040.0982850783</v>
      </c>
      <c r="R649" s="2">
        <v>15880.058250722799</v>
      </c>
      <c r="S649" s="2">
        <v>15463.1462636673</v>
      </c>
      <c r="T649" s="2">
        <v>15098.669185024901</v>
      </c>
      <c r="U649" s="2">
        <v>14867.50728321</v>
      </c>
      <c r="V649" s="2">
        <v>14806.484997560799</v>
      </c>
      <c r="W649" s="2">
        <v>14880.672156284299</v>
      </c>
      <c r="X649" s="2">
        <v>15124.2654798687</v>
      </c>
      <c r="Y649" s="2">
        <v>15497.5770535265</v>
      </c>
      <c r="Z649" s="2">
        <v>15925.708566856199</v>
      </c>
      <c r="AA649" s="2">
        <v>16335.4393900796</v>
      </c>
      <c r="AB649" s="2">
        <v>16739.452737305</v>
      </c>
      <c r="AC649" s="2">
        <v>17049.0398058844</v>
      </c>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row>
    <row r="650" spans="1:60" x14ac:dyDescent="0.25">
      <c r="A650" t="s">
        <v>109</v>
      </c>
      <c r="B650" s="2" t="s">
        <v>139</v>
      </c>
      <c r="C650" s="2" t="s">
        <v>129</v>
      </c>
      <c r="D650" s="2">
        <v>14526.450304407001</v>
      </c>
      <c r="E650" s="2">
        <v>14744.220053344599</v>
      </c>
      <c r="F650" s="2">
        <v>15049.3454787316</v>
      </c>
      <c r="G650" s="2">
        <v>15424.229713978501</v>
      </c>
      <c r="H650" s="2">
        <v>15883.718542135601</v>
      </c>
      <c r="I650" s="2">
        <v>16148.098393460299</v>
      </c>
      <c r="J650" s="2">
        <v>16362.0336074467</v>
      </c>
      <c r="K650" s="2">
        <v>16520.974824252698</v>
      </c>
      <c r="L650" s="2">
        <v>16526.288668838799</v>
      </c>
      <c r="M650" s="2">
        <v>16368.9037418797</v>
      </c>
      <c r="N650" s="2">
        <v>16065.207799259601</v>
      </c>
      <c r="O650" s="2">
        <v>15806.439526279</v>
      </c>
      <c r="P650" s="2">
        <v>15597.0292471133</v>
      </c>
      <c r="Q650" s="2">
        <v>15544.2058876355</v>
      </c>
      <c r="R650" s="2">
        <v>15716.012792174</v>
      </c>
      <c r="S650" s="2">
        <v>16265.073719349801</v>
      </c>
      <c r="T650" s="2">
        <v>16624.417990849401</v>
      </c>
      <c r="U650" s="2">
        <v>16764.0426468265</v>
      </c>
      <c r="V650" s="2">
        <v>16751.587731011899</v>
      </c>
      <c r="W650" s="2">
        <v>16611.356710747801</v>
      </c>
      <c r="X650" s="2">
        <v>16218.1029429053</v>
      </c>
      <c r="Y650" s="2">
        <v>15871.0117216505</v>
      </c>
      <c r="Z650" s="2">
        <v>15659.795059636601</v>
      </c>
      <c r="AA650" s="2">
        <v>15608.5777167982</v>
      </c>
      <c r="AB650" s="2">
        <v>15703.5515568767</v>
      </c>
      <c r="AC650" s="2">
        <v>15963.621023088301</v>
      </c>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row>
    <row r="651" spans="1:60" x14ac:dyDescent="0.25">
      <c r="A651" t="s">
        <v>109</v>
      </c>
      <c r="B651" s="2" t="s">
        <v>139</v>
      </c>
      <c r="C651" s="2" t="s">
        <v>130</v>
      </c>
      <c r="D651" s="2">
        <v>13685.416523710701</v>
      </c>
      <c r="E651" s="2">
        <v>13666.858750973701</v>
      </c>
      <c r="F651" s="2">
        <v>13909.8149056723</v>
      </c>
      <c r="G651" s="2">
        <v>14174.887634176501</v>
      </c>
      <c r="H651" s="2">
        <v>14434.9225335379</v>
      </c>
      <c r="I651" s="2">
        <v>14742.4759094049</v>
      </c>
      <c r="J651" s="2">
        <v>14944.477882519899</v>
      </c>
      <c r="K651" s="2">
        <v>15205.7641409077</v>
      </c>
      <c r="L651" s="2">
        <v>15570.2620933783</v>
      </c>
      <c r="M651" s="2">
        <v>15910.165792580699</v>
      </c>
      <c r="N651" s="2">
        <v>16218.851655141299</v>
      </c>
      <c r="O651" s="2">
        <v>16468.150097295402</v>
      </c>
      <c r="P651" s="2">
        <v>16653.147898497598</v>
      </c>
      <c r="Q651" s="2">
        <v>16690.841479933199</v>
      </c>
      <c r="R651" s="2">
        <v>16554.620809465399</v>
      </c>
      <c r="S651" s="2">
        <v>16284.5583210891</v>
      </c>
      <c r="T651" s="2">
        <v>16044.483940144901</v>
      </c>
      <c r="U651" s="2">
        <v>15862.6448759746</v>
      </c>
      <c r="V651" s="2">
        <v>15833.967490138</v>
      </c>
      <c r="W651" s="2">
        <v>16021.402240126699</v>
      </c>
      <c r="X651" s="2">
        <v>16557.967302768899</v>
      </c>
      <c r="Y651" s="2">
        <v>16931.679458395502</v>
      </c>
      <c r="Z651" s="2">
        <v>17089.7765455554</v>
      </c>
      <c r="AA651" s="2">
        <v>17095.445516067</v>
      </c>
      <c r="AB651" s="2">
        <v>16970.371159524599</v>
      </c>
      <c r="AC651" s="2">
        <v>16600.615220802902</v>
      </c>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row>
    <row r="652" spans="1:60" x14ac:dyDescent="0.25">
      <c r="A652" t="s">
        <v>109</v>
      </c>
      <c r="B652" s="2" t="s">
        <v>139</v>
      </c>
      <c r="C652" s="2" t="s">
        <v>131</v>
      </c>
      <c r="D652" s="2">
        <v>10049.9457435185</v>
      </c>
      <c r="E652" s="2">
        <v>10787.638954087601</v>
      </c>
      <c r="F652" s="2">
        <v>11444.077552946001</v>
      </c>
      <c r="G652" s="2">
        <v>11959.0603022137</v>
      </c>
      <c r="H652" s="2">
        <v>12642.5135249825</v>
      </c>
      <c r="I652" s="2">
        <v>13023.3487534782</v>
      </c>
      <c r="J652" s="2">
        <v>13057.671484496101</v>
      </c>
      <c r="K652" s="2">
        <v>13336.8324591951</v>
      </c>
      <c r="L652" s="2">
        <v>13549.606809536301</v>
      </c>
      <c r="M652" s="2">
        <v>13731.3358095807</v>
      </c>
      <c r="N652" s="2">
        <v>14054.250649908499</v>
      </c>
      <c r="O652" s="2">
        <v>14279.387302622399</v>
      </c>
      <c r="P652" s="2">
        <v>14551.543227571199</v>
      </c>
      <c r="Q652" s="2">
        <v>14916.4999884024</v>
      </c>
      <c r="R652" s="2">
        <v>15255.680636286999</v>
      </c>
      <c r="S652" s="2">
        <v>15569.5692726241</v>
      </c>
      <c r="T652" s="2">
        <v>15831.5913448186</v>
      </c>
      <c r="U652" s="2">
        <v>16027.477694749199</v>
      </c>
      <c r="V652" s="2">
        <v>16087.091546122199</v>
      </c>
      <c r="W652" s="2">
        <v>15975.9545009839</v>
      </c>
      <c r="X652" s="2">
        <v>15743.7261278367</v>
      </c>
      <c r="Y652" s="2">
        <v>15531.5390154368</v>
      </c>
      <c r="Z652" s="2">
        <v>15380.4109911388</v>
      </c>
      <c r="AA652" s="2">
        <v>15377.186726887499</v>
      </c>
      <c r="AB652" s="2">
        <v>15574.504326213601</v>
      </c>
      <c r="AC652" s="2">
        <v>16091.876107456699</v>
      </c>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row>
    <row r="653" spans="1:60" x14ac:dyDescent="0.25">
      <c r="A653" t="s">
        <v>109</v>
      </c>
      <c r="B653" s="2" t="s">
        <v>139</v>
      </c>
      <c r="C653" s="2" t="s">
        <v>132</v>
      </c>
      <c r="D653" s="2">
        <v>7009.1929998108899</v>
      </c>
      <c r="E653" s="2">
        <v>7401.8723046548503</v>
      </c>
      <c r="F653" s="2">
        <v>7743.7799596863097</v>
      </c>
      <c r="G653" s="2">
        <v>8128.97723806248</v>
      </c>
      <c r="H653" s="2">
        <v>8453.2944554751903</v>
      </c>
      <c r="I653" s="2">
        <v>8818.4361514831508</v>
      </c>
      <c r="J653" s="2">
        <v>9625.9124178301208</v>
      </c>
      <c r="K653" s="2">
        <v>10189.6629453231</v>
      </c>
      <c r="L653" s="2">
        <v>10719.631306682501</v>
      </c>
      <c r="M653" s="2">
        <v>11312.2122646349</v>
      </c>
      <c r="N653" s="2">
        <v>11684.343201657301</v>
      </c>
      <c r="O653" s="2">
        <v>11755.066357366701</v>
      </c>
      <c r="P653" s="2">
        <v>12029.8125633046</v>
      </c>
      <c r="Q653" s="2">
        <v>12249.772188152599</v>
      </c>
      <c r="R653" s="2">
        <v>12439.881710138099</v>
      </c>
      <c r="S653" s="2">
        <v>12750.923686959801</v>
      </c>
      <c r="T653" s="2">
        <v>12983.061236453101</v>
      </c>
      <c r="U653" s="2">
        <v>13255.801923366</v>
      </c>
      <c r="V653" s="2">
        <v>13609.2457629819</v>
      </c>
      <c r="W653" s="2">
        <v>13939.002894429201</v>
      </c>
      <c r="X653" s="2">
        <v>14249.2966531456</v>
      </c>
      <c r="Y653" s="2">
        <v>14514.7476821735</v>
      </c>
      <c r="Z653" s="2">
        <v>14716.9039980336</v>
      </c>
      <c r="AA653" s="2">
        <v>14796.6347566155</v>
      </c>
      <c r="AB653" s="2">
        <v>14716.073238164799</v>
      </c>
      <c r="AC653" s="2">
        <v>14527.8912960752</v>
      </c>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row>
    <row r="654" spans="1:60" x14ac:dyDescent="0.25">
      <c r="A654" t="s">
        <v>109</v>
      </c>
      <c r="B654" s="2" t="s">
        <v>139</v>
      </c>
      <c r="C654" s="2" t="s">
        <v>133</v>
      </c>
      <c r="D654" s="2">
        <v>4648.6368270813</v>
      </c>
      <c r="E654" s="2">
        <v>4720.9348558485999</v>
      </c>
      <c r="F654" s="2">
        <v>4833.7890326033203</v>
      </c>
      <c r="G654" s="2">
        <v>5008.3890561237804</v>
      </c>
      <c r="H654" s="2">
        <v>5144.2600672917697</v>
      </c>
      <c r="I654" s="2">
        <v>5476.8026569938002</v>
      </c>
      <c r="J654" s="2">
        <v>5912.4517260339599</v>
      </c>
      <c r="K654" s="2">
        <v>6340.03925346083</v>
      </c>
      <c r="L654" s="2">
        <v>6719.0349152764502</v>
      </c>
      <c r="M654" s="2">
        <v>7044.4150032176003</v>
      </c>
      <c r="N654" s="2">
        <v>7378.6182455401604</v>
      </c>
      <c r="O654" s="2">
        <v>8089.7253273172901</v>
      </c>
      <c r="P654" s="2">
        <v>8594.5274955896602</v>
      </c>
      <c r="Q654" s="2">
        <v>9057.2283536881005</v>
      </c>
      <c r="R654" s="2">
        <v>9559.1065885239805</v>
      </c>
      <c r="S654" s="2">
        <v>9889.5607710406894</v>
      </c>
      <c r="T654" s="2">
        <v>9990.5435973634903</v>
      </c>
      <c r="U654" s="2">
        <v>10251.271394109899</v>
      </c>
      <c r="V654" s="2">
        <v>10469.0790594928</v>
      </c>
      <c r="W654" s="2">
        <v>10664.130592310399</v>
      </c>
      <c r="X654" s="2">
        <v>10953.4692485669</v>
      </c>
      <c r="Y654" s="2">
        <v>11185.2117187719</v>
      </c>
      <c r="Z654" s="2">
        <v>11450.804031711799</v>
      </c>
      <c r="AA654" s="2">
        <v>11784.221962284701</v>
      </c>
      <c r="AB654" s="2">
        <v>12096.1616828193</v>
      </c>
      <c r="AC654" s="2">
        <v>12395.770266055501</v>
      </c>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row>
    <row r="655" spans="1:60" x14ac:dyDescent="0.25">
      <c r="A655" t="s">
        <v>109</v>
      </c>
      <c r="B655" s="2" t="s">
        <v>139</v>
      </c>
      <c r="C655" s="2" t="s">
        <v>134</v>
      </c>
      <c r="D655" s="2">
        <v>4539.59492083642</v>
      </c>
      <c r="E655" s="2">
        <v>4657.4193487398097</v>
      </c>
      <c r="F655" s="2">
        <v>4649.3582539983599</v>
      </c>
      <c r="G655" s="2">
        <v>4813.7544200930297</v>
      </c>
      <c r="H655" s="2">
        <v>5003.7009344336202</v>
      </c>
      <c r="I655" s="2">
        <v>5145.9270985460198</v>
      </c>
      <c r="J655" s="2">
        <v>5292.4485807563397</v>
      </c>
      <c r="K655" s="2">
        <v>5449.1890135257599</v>
      </c>
      <c r="L655" s="2">
        <v>5679.4171356112402</v>
      </c>
      <c r="M655" s="2">
        <v>5932.3130640691397</v>
      </c>
      <c r="N655" s="2">
        <v>6269.4931335791198</v>
      </c>
      <c r="O655" s="2">
        <v>6679.4230246473799</v>
      </c>
      <c r="P655" s="2">
        <v>7075.7136208658503</v>
      </c>
      <c r="Q655" s="2">
        <v>7487.9948976440501</v>
      </c>
      <c r="R655" s="2">
        <v>7874.9311619046202</v>
      </c>
      <c r="S655" s="2">
        <v>8319.8061958439303</v>
      </c>
      <c r="T655" s="2">
        <v>9099.8134059926706</v>
      </c>
      <c r="U655" s="2">
        <v>9695.9837511223905</v>
      </c>
      <c r="V655" s="2">
        <v>10259.5487302041</v>
      </c>
      <c r="W655" s="2">
        <v>10822.4968412772</v>
      </c>
      <c r="X655" s="2">
        <v>11294.704970664199</v>
      </c>
      <c r="Y655" s="2">
        <v>11841.820058097101</v>
      </c>
      <c r="Z655" s="2">
        <v>12370.915686939999</v>
      </c>
      <c r="AA655" s="2">
        <v>12837.8729022361</v>
      </c>
      <c r="AB655" s="2">
        <v>13292.0520902436</v>
      </c>
      <c r="AC655" s="2">
        <v>13752.458217575801</v>
      </c>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row>
    <row r="656" spans="1:60" x14ac:dyDescent="0.25">
      <c r="A656" t="s">
        <v>110</v>
      </c>
      <c r="B656" s="2" t="s">
        <v>137</v>
      </c>
      <c r="C656" s="2" t="s">
        <v>117</v>
      </c>
      <c r="D656" s="2">
        <v>38479.314924072998</v>
      </c>
      <c r="E656" s="2">
        <v>38968.888963015801</v>
      </c>
      <c r="F656" s="2">
        <v>38827.031336139298</v>
      </c>
      <c r="G656" s="2">
        <v>38920.621378581302</v>
      </c>
      <c r="H656" s="2">
        <v>38322.121651019901</v>
      </c>
      <c r="I656" s="2">
        <v>37113.334249796899</v>
      </c>
      <c r="J656" s="2">
        <v>35607.284200928698</v>
      </c>
      <c r="K656" s="2">
        <v>35206.953183491198</v>
      </c>
      <c r="L656" s="2">
        <v>35276.102166039003</v>
      </c>
      <c r="M656" s="2">
        <v>35805.082503695099</v>
      </c>
      <c r="N656" s="2">
        <v>36160.903229211901</v>
      </c>
      <c r="O656" s="2">
        <v>36516.965896711197</v>
      </c>
      <c r="P656" s="2">
        <v>36501.179704830902</v>
      </c>
      <c r="Q656" s="2">
        <v>36310.412800882499</v>
      </c>
      <c r="R656" s="2">
        <v>36075.813729547997</v>
      </c>
      <c r="S656" s="2">
        <v>35873.5772925532</v>
      </c>
      <c r="T656" s="2">
        <v>35746.145406720498</v>
      </c>
      <c r="U656" s="2">
        <v>35731.537434404403</v>
      </c>
      <c r="V656" s="2">
        <v>35796.223355468101</v>
      </c>
      <c r="W656" s="2">
        <v>35949.609854609502</v>
      </c>
      <c r="X656" s="2">
        <v>36161.278469915102</v>
      </c>
      <c r="Y656" s="2">
        <v>36352.527943923902</v>
      </c>
      <c r="Z656" s="2">
        <v>36558.512820873599</v>
      </c>
      <c r="AA656" s="2">
        <v>36790.1537379336</v>
      </c>
      <c r="AB656" s="2">
        <v>37041.462856430902</v>
      </c>
      <c r="AC656" s="2">
        <v>37312.891248624503</v>
      </c>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row>
    <row r="657" spans="1:60" x14ac:dyDescent="0.25">
      <c r="A657" t="s">
        <v>110</v>
      </c>
      <c r="B657" s="2" t="s">
        <v>137</v>
      </c>
      <c r="C657" s="2" t="s">
        <v>118</v>
      </c>
      <c r="D657" s="2">
        <v>32174.797907044001</v>
      </c>
      <c r="E657" s="2">
        <v>32711.705668484701</v>
      </c>
      <c r="F657" s="2">
        <v>32730.0788502246</v>
      </c>
      <c r="G657" s="2">
        <v>32455.791030955199</v>
      </c>
      <c r="H657" s="2">
        <v>32484.556359185299</v>
      </c>
      <c r="I657" s="2">
        <v>32513.580867753499</v>
      </c>
      <c r="J657" s="2">
        <v>32853.685314045702</v>
      </c>
      <c r="K657" s="2">
        <v>32714.607911048599</v>
      </c>
      <c r="L657" s="2">
        <v>32453.499903116499</v>
      </c>
      <c r="M657" s="2">
        <v>31945.004449804601</v>
      </c>
      <c r="N657" s="2">
        <v>31405.414366612102</v>
      </c>
      <c r="O657" s="2">
        <v>30610.398706992899</v>
      </c>
      <c r="P657" s="2">
        <v>30468.167334596699</v>
      </c>
      <c r="Q657" s="2">
        <v>30589.226316934</v>
      </c>
      <c r="R657" s="2">
        <v>30860.197207168701</v>
      </c>
      <c r="S657" s="2">
        <v>31083.086044160402</v>
      </c>
      <c r="T657" s="2">
        <v>31332.026166212501</v>
      </c>
      <c r="U657" s="2">
        <v>31325.3527856648</v>
      </c>
      <c r="V657" s="2">
        <v>31192.030969822001</v>
      </c>
      <c r="W657" s="2">
        <v>31061.719107558201</v>
      </c>
      <c r="X657" s="2">
        <v>30973.5165716384</v>
      </c>
      <c r="Y657" s="2">
        <v>30890.8522331153</v>
      </c>
      <c r="Z657" s="2">
        <v>30867.436639292398</v>
      </c>
      <c r="AA657" s="2">
        <v>30903.394095933902</v>
      </c>
      <c r="AB657" s="2">
        <v>30988.142642909999</v>
      </c>
      <c r="AC657" s="2">
        <v>31116.428402208599</v>
      </c>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row>
    <row r="658" spans="1:60" x14ac:dyDescent="0.25">
      <c r="A658" t="s">
        <v>110</v>
      </c>
      <c r="B658" s="2" t="s">
        <v>137</v>
      </c>
      <c r="C658" s="2" t="s">
        <v>119</v>
      </c>
      <c r="D658" s="2">
        <v>26227.8365915467</v>
      </c>
      <c r="E658" s="2">
        <v>26887.670041611898</v>
      </c>
      <c r="F658" s="2">
        <v>27424.530329253899</v>
      </c>
      <c r="G658" s="2">
        <v>28252.811630053999</v>
      </c>
      <c r="H658" s="2">
        <v>29273.265752803101</v>
      </c>
      <c r="I658" s="2">
        <v>29653.718476186201</v>
      </c>
      <c r="J658" s="2">
        <v>29966.991965982001</v>
      </c>
      <c r="K658" s="2">
        <v>30110.1952140176</v>
      </c>
      <c r="L658" s="2">
        <v>30024.140875252899</v>
      </c>
      <c r="M658" s="2">
        <v>30152.269854383801</v>
      </c>
      <c r="N658" s="2">
        <v>30310.288270756701</v>
      </c>
      <c r="O658" s="2">
        <v>30571.465357299399</v>
      </c>
      <c r="P658" s="2">
        <v>30511.322358288598</v>
      </c>
      <c r="Q658" s="2">
        <v>30366.3687789168</v>
      </c>
      <c r="R658" s="2">
        <v>29922.415545882199</v>
      </c>
      <c r="S658" s="2">
        <v>29496.198705098501</v>
      </c>
      <c r="T658" s="2">
        <v>28893.4422989704</v>
      </c>
      <c r="U658" s="2">
        <v>28795.287949195699</v>
      </c>
      <c r="V658" s="2">
        <v>28891.849343235801</v>
      </c>
      <c r="W658" s="2">
        <v>29133.892661006499</v>
      </c>
      <c r="X658" s="2">
        <v>29353.4807405908</v>
      </c>
      <c r="Y658" s="2">
        <v>29576.066151037099</v>
      </c>
      <c r="Z658" s="2">
        <v>29566.176089207602</v>
      </c>
      <c r="AA658" s="2">
        <v>29450.2367700617</v>
      </c>
      <c r="AB658" s="2">
        <v>29325.3822223963</v>
      </c>
      <c r="AC658" s="2">
        <v>29236.2200722743</v>
      </c>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row>
    <row r="659" spans="1:60" x14ac:dyDescent="0.25">
      <c r="A659" t="s">
        <v>110</v>
      </c>
      <c r="B659" s="2" t="s">
        <v>137</v>
      </c>
      <c r="C659" s="2" t="s">
        <v>120</v>
      </c>
      <c r="D659" s="2">
        <v>30239.702059588599</v>
      </c>
      <c r="E659" s="2">
        <v>29848.947641692299</v>
      </c>
      <c r="F659" s="2">
        <v>30188.573572378798</v>
      </c>
      <c r="G659" s="2">
        <v>30323.785743516899</v>
      </c>
      <c r="H659" s="2">
        <v>28952.475740754999</v>
      </c>
      <c r="I659" s="2">
        <v>27621.917580460002</v>
      </c>
      <c r="J659" s="2">
        <v>27855.017910625698</v>
      </c>
      <c r="K659" s="2">
        <v>28844.265497150001</v>
      </c>
      <c r="L659" s="2">
        <v>30009.749937024499</v>
      </c>
      <c r="M659" s="2">
        <v>31429.2413531401</v>
      </c>
      <c r="N659" s="2">
        <v>32171.230318125799</v>
      </c>
      <c r="O659" s="2">
        <v>32667.234859628799</v>
      </c>
      <c r="P659" s="2">
        <v>32929.2365443085</v>
      </c>
      <c r="Q659" s="2">
        <v>32980.8913533296</v>
      </c>
      <c r="R659" s="2">
        <v>33048.210600741899</v>
      </c>
      <c r="S659" s="2">
        <v>33148.708921798003</v>
      </c>
      <c r="T659" s="2">
        <v>33285.240407586898</v>
      </c>
      <c r="U659" s="2">
        <v>33202.224706887297</v>
      </c>
      <c r="V659" s="2">
        <v>33085.251208968599</v>
      </c>
      <c r="W659" s="2">
        <v>32775.658685118397</v>
      </c>
      <c r="X659" s="2">
        <v>32431.798972265198</v>
      </c>
      <c r="Y659" s="2">
        <v>31964.543583018502</v>
      </c>
      <c r="Z659" s="2">
        <v>31896.7459028349</v>
      </c>
      <c r="AA659" s="2">
        <v>31979.178629067301</v>
      </c>
      <c r="AB659" s="2">
        <v>32170.830119015001</v>
      </c>
      <c r="AC659" s="2">
        <v>32365.127776442801</v>
      </c>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row>
    <row r="660" spans="1:60" x14ac:dyDescent="0.25">
      <c r="A660" t="s">
        <v>110</v>
      </c>
      <c r="B660" s="2" t="s">
        <v>137</v>
      </c>
      <c r="C660" s="2" t="s">
        <v>121</v>
      </c>
      <c r="D660" s="2">
        <v>58596.252803943898</v>
      </c>
      <c r="E660" s="2">
        <v>61157.135884412601</v>
      </c>
      <c r="F660" s="2">
        <v>62844.791872066002</v>
      </c>
      <c r="G660" s="2">
        <v>63168.228717188598</v>
      </c>
      <c r="H660" s="2">
        <v>59841.862710200599</v>
      </c>
      <c r="I660" s="2">
        <v>55361.054108060503</v>
      </c>
      <c r="J660" s="2">
        <v>51323.984837033699</v>
      </c>
      <c r="K660" s="2">
        <v>49073.286145166298</v>
      </c>
      <c r="L660" s="2">
        <v>48509.088744412897</v>
      </c>
      <c r="M660" s="2">
        <v>49513.3850604502</v>
      </c>
      <c r="N660" s="2">
        <v>50752.167676823701</v>
      </c>
      <c r="O660" s="2">
        <v>52674.163152148401</v>
      </c>
      <c r="P660" s="2">
        <v>54530.3422982095</v>
      </c>
      <c r="Q660" s="2">
        <v>56094.244241120199</v>
      </c>
      <c r="R660" s="2">
        <v>57398.025074443402</v>
      </c>
      <c r="S660" s="2">
        <v>58237.558490104697</v>
      </c>
      <c r="T660" s="2">
        <v>58791.520341493298</v>
      </c>
      <c r="U660" s="2">
        <v>59188.315033496001</v>
      </c>
      <c r="V660" s="2">
        <v>59442.579017964003</v>
      </c>
      <c r="W660" s="2">
        <v>59683.015664951803</v>
      </c>
      <c r="X660" s="2">
        <v>59912.967772235403</v>
      </c>
      <c r="Y660" s="2">
        <v>59875.345959397397</v>
      </c>
      <c r="Z660" s="2">
        <v>59619.749475048899</v>
      </c>
      <c r="AA660" s="2">
        <v>59419.3370033272</v>
      </c>
      <c r="AB660" s="2">
        <v>59078.152254692402</v>
      </c>
      <c r="AC660" s="2">
        <v>58694.014545069098</v>
      </c>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row>
    <row r="661" spans="1:60" x14ac:dyDescent="0.25">
      <c r="A661" t="s">
        <v>110</v>
      </c>
      <c r="B661" s="2" t="s">
        <v>137</v>
      </c>
      <c r="C661" s="2" t="s">
        <v>122</v>
      </c>
      <c r="D661" s="2">
        <v>75297.002461028897</v>
      </c>
      <c r="E661" s="2">
        <v>78791.696218469704</v>
      </c>
      <c r="F661" s="2">
        <v>81050.334974241807</v>
      </c>
      <c r="G661" s="2">
        <v>82543.716568499498</v>
      </c>
      <c r="H661" s="2">
        <v>81941.114081300198</v>
      </c>
      <c r="I661" s="2">
        <v>78985.453128361798</v>
      </c>
      <c r="J661" s="2">
        <v>76139.243727035297</v>
      </c>
      <c r="K661" s="2">
        <v>73110.758566291493</v>
      </c>
      <c r="L661" s="2">
        <v>70901.221494205602</v>
      </c>
      <c r="M661" s="2">
        <v>70692.241333011101</v>
      </c>
      <c r="N661" s="2">
        <v>70449.211400422195</v>
      </c>
      <c r="O661" s="2">
        <v>70152.574241222901</v>
      </c>
      <c r="P661" s="2">
        <v>70403.854595782293</v>
      </c>
      <c r="Q661" s="2">
        <v>71057.776969792394</v>
      </c>
      <c r="R661" s="2">
        <v>71845.996886724504</v>
      </c>
      <c r="S661" s="2">
        <v>73031.651792456905</v>
      </c>
      <c r="T661" s="2">
        <v>74794.687408078098</v>
      </c>
      <c r="U661" s="2">
        <v>76549.511975486603</v>
      </c>
      <c r="V661" s="2">
        <v>78055.990084441393</v>
      </c>
      <c r="W661" s="2">
        <v>79391.167328360898</v>
      </c>
      <c r="X661" s="2">
        <v>80301.485601324399</v>
      </c>
      <c r="Y661" s="2">
        <v>80707.743685859998</v>
      </c>
      <c r="Z661" s="2">
        <v>80969.775620436703</v>
      </c>
      <c r="AA661" s="2">
        <v>81139.1866652303</v>
      </c>
      <c r="AB661" s="2">
        <v>81244.707199825294</v>
      </c>
      <c r="AC661" s="2">
        <v>81471.537577392301</v>
      </c>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row>
    <row r="662" spans="1:60" x14ac:dyDescent="0.25">
      <c r="A662" t="s">
        <v>110</v>
      </c>
      <c r="B662" s="2" t="s">
        <v>137</v>
      </c>
      <c r="C662" s="2" t="s">
        <v>123</v>
      </c>
      <c r="D662" s="2">
        <v>67903.683758316896</v>
      </c>
      <c r="E662" s="2">
        <v>70217.795618918593</v>
      </c>
      <c r="F662" s="2">
        <v>72038.521081933999</v>
      </c>
      <c r="G662" s="2">
        <v>74222.854262599503</v>
      </c>
      <c r="H662" s="2">
        <v>75804.554712021301</v>
      </c>
      <c r="I662" s="2">
        <v>75305.136709057697</v>
      </c>
      <c r="J662" s="2">
        <v>74810.251571386107</v>
      </c>
      <c r="K662" s="2">
        <v>73997.967884605794</v>
      </c>
      <c r="L662" s="2">
        <v>73193.322251747493</v>
      </c>
      <c r="M662" s="2">
        <v>72943.954546319204</v>
      </c>
      <c r="N662" s="2">
        <v>72173.553838177002</v>
      </c>
      <c r="O662" s="2">
        <v>71519.219428346594</v>
      </c>
      <c r="P662" s="2">
        <v>70731.555300548804</v>
      </c>
      <c r="Q662" s="2">
        <v>70115.179192895899</v>
      </c>
      <c r="R662" s="2">
        <v>69952.59276775</v>
      </c>
      <c r="S662" s="2">
        <v>70051.743815311202</v>
      </c>
      <c r="T662" s="2">
        <v>70112.268609031802</v>
      </c>
      <c r="U662" s="2">
        <v>70582.633395794299</v>
      </c>
      <c r="V662" s="2">
        <v>71284.305502270494</v>
      </c>
      <c r="W662" s="2">
        <v>72079.756504934106</v>
      </c>
      <c r="X662" s="2">
        <v>73119.255433544604</v>
      </c>
      <c r="Y662" s="2">
        <v>74379.585619203805</v>
      </c>
      <c r="Z662" s="2">
        <v>75575.700320169097</v>
      </c>
      <c r="AA662" s="2">
        <v>76571.652477109106</v>
      </c>
      <c r="AB662" s="2">
        <v>77430.846676901696</v>
      </c>
      <c r="AC662" s="2">
        <v>78052.432510450904</v>
      </c>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row>
    <row r="663" spans="1:60" x14ac:dyDescent="0.25">
      <c r="A663" t="s">
        <v>110</v>
      </c>
      <c r="B663" s="2" t="s">
        <v>137</v>
      </c>
      <c r="C663" s="2" t="s">
        <v>124</v>
      </c>
      <c r="D663" s="2">
        <v>52378.357845847902</v>
      </c>
      <c r="E663" s="2">
        <v>54539.1830852977</v>
      </c>
      <c r="F663" s="2">
        <v>56529.281783530198</v>
      </c>
      <c r="G663" s="2">
        <v>58788.295443295399</v>
      </c>
      <c r="H663" s="2">
        <v>60688.576112578703</v>
      </c>
      <c r="I663" s="2">
        <v>61498.573078027199</v>
      </c>
      <c r="J663" s="2">
        <v>62210.514605156299</v>
      </c>
      <c r="K663" s="2">
        <v>62537.429259030301</v>
      </c>
      <c r="L663" s="2">
        <v>62886.942336674001</v>
      </c>
      <c r="M663" s="2">
        <v>63606.843832186103</v>
      </c>
      <c r="N663" s="2">
        <v>63797.372863649602</v>
      </c>
      <c r="O663" s="2">
        <v>63866.141337421097</v>
      </c>
      <c r="P663" s="2">
        <v>63676.360710705201</v>
      </c>
      <c r="Q663" s="2">
        <v>63400.007299167097</v>
      </c>
      <c r="R663" s="2">
        <v>63015.458536566199</v>
      </c>
      <c r="S663" s="2">
        <v>62594.249564691701</v>
      </c>
      <c r="T663" s="2">
        <v>62272.703219361902</v>
      </c>
      <c r="U663" s="2">
        <v>61936.973937202099</v>
      </c>
      <c r="V663" s="2">
        <v>61711.238532245399</v>
      </c>
      <c r="W663" s="2">
        <v>61796.580474285503</v>
      </c>
      <c r="X663" s="2">
        <v>62042.981442301098</v>
      </c>
      <c r="Y663" s="2">
        <v>62111.823250181304</v>
      </c>
      <c r="Z663" s="2">
        <v>62416.451855448897</v>
      </c>
      <c r="AA663" s="2">
        <v>62857.5368916363</v>
      </c>
      <c r="AB663" s="2">
        <v>63318.250979225602</v>
      </c>
      <c r="AC663" s="2">
        <v>63996.974616210602</v>
      </c>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row>
    <row r="664" spans="1:60" x14ac:dyDescent="0.25">
      <c r="A664" t="s">
        <v>110</v>
      </c>
      <c r="B664" s="2" t="s">
        <v>137</v>
      </c>
      <c r="C664" s="2" t="s">
        <v>125</v>
      </c>
      <c r="D664" s="2">
        <v>45568.6613323048</v>
      </c>
      <c r="E664" s="2">
        <v>45217.825662883501</v>
      </c>
      <c r="F664" s="2">
        <v>44935.1959331178</v>
      </c>
      <c r="G664" s="2">
        <v>44810.189042210499</v>
      </c>
      <c r="H664" s="2">
        <v>45782.394048566202</v>
      </c>
      <c r="I664" s="2">
        <v>46574.739734968804</v>
      </c>
      <c r="J664" s="2">
        <v>47851.091056168501</v>
      </c>
      <c r="K664" s="2">
        <v>49292.3322131772</v>
      </c>
      <c r="L664" s="2">
        <v>50738.305860649503</v>
      </c>
      <c r="M664" s="2">
        <v>51992.671082934503</v>
      </c>
      <c r="N664" s="2">
        <v>52857.126865924103</v>
      </c>
      <c r="O664" s="2">
        <v>53452.835051251197</v>
      </c>
      <c r="P664" s="2">
        <v>53809.742701831601</v>
      </c>
      <c r="Q664" s="2">
        <v>54157.070109520399</v>
      </c>
      <c r="R664" s="2">
        <v>54547.661099238998</v>
      </c>
      <c r="S664" s="2">
        <v>54711.074879648499</v>
      </c>
      <c r="T664" s="2">
        <v>54796.6384475308</v>
      </c>
      <c r="U664" s="2">
        <v>54740.565983884597</v>
      </c>
      <c r="V664" s="2">
        <v>54641.029541770498</v>
      </c>
      <c r="W664" s="2">
        <v>54490.910603104101</v>
      </c>
      <c r="X664" s="2">
        <v>54317.007325635102</v>
      </c>
      <c r="Y664" s="2">
        <v>54125.129970407899</v>
      </c>
      <c r="Z664" s="2">
        <v>53877.783624146898</v>
      </c>
      <c r="AA664" s="2">
        <v>53686.076049858901</v>
      </c>
      <c r="AB664" s="2">
        <v>53680.703693999902</v>
      </c>
      <c r="AC664" s="2">
        <v>53817.291277193297</v>
      </c>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row>
    <row r="665" spans="1:60" x14ac:dyDescent="0.25">
      <c r="A665" t="s">
        <v>110</v>
      </c>
      <c r="B665" s="2" t="s">
        <v>137</v>
      </c>
      <c r="C665" s="2" t="s">
        <v>126</v>
      </c>
      <c r="D665" s="2">
        <v>40656.839148807099</v>
      </c>
      <c r="E665" s="2">
        <v>42106.1998863263</v>
      </c>
      <c r="F665" s="2">
        <v>42594.4430942748</v>
      </c>
      <c r="G665" s="2">
        <v>42781.473533658602</v>
      </c>
      <c r="H665" s="2">
        <v>42784.273730262998</v>
      </c>
      <c r="I665" s="2">
        <v>41814.599385283</v>
      </c>
      <c r="J665" s="2">
        <v>40838.881494864501</v>
      </c>
      <c r="K665" s="2">
        <v>40459.978594220498</v>
      </c>
      <c r="L665" s="2">
        <v>40285.066225247501</v>
      </c>
      <c r="M665" s="2">
        <v>40902.148645082903</v>
      </c>
      <c r="N665" s="2">
        <v>41727.327685631397</v>
      </c>
      <c r="O665" s="2">
        <v>42850.963339889298</v>
      </c>
      <c r="P665" s="2">
        <v>44089.138730262697</v>
      </c>
      <c r="Q665" s="2">
        <v>45291.2881146418</v>
      </c>
      <c r="R665" s="2">
        <v>46188.744575223202</v>
      </c>
      <c r="S665" s="2">
        <v>46882.121980847798</v>
      </c>
      <c r="T665" s="2">
        <v>47336.147099021597</v>
      </c>
      <c r="U665" s="2">
        <v>47646.965083022304</v>
      </c>
      <c r="V665" s="2">
        <v>47965.1156237912</v>
      </c>
      <c r="W665" s="2">
        <v>48369.574796580397</v>
      </c>
      <c r="X665" s="2">
        <v>48586.283132021497</v>
      </c>
      <c r="Y665" s="2">
        <v>48699.204691651197</v>
      </c>
      <c r="Z665" s="2">
        <v>48666.3073020257</v>
      </c>
      <c r="AA665" s="2">
        <v>48594.105067746299</v>
      </c>
      <c r="AB665" s="2">
        <v>48454.101438125203</v>
      </c>
      <c r="AC665" s="2">
        <v>48305.653023541097</v>
      </c>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row>
    <row r="666" spans="1:60" x14ac:dyDescent="0.25">
      <c r="A666" t="s">
        <v>110</v>
      </c>
      <c r="B666" s="2" t="s">
        <v>137</v>
      </c>
      <c r="C666" s="2" t="s">
        <v>127</v>
      </c>
      <c r="D666" s="2">
        <v>37760.2794025482</v>
      </c>
      <c r="E666" s="2">
        <v>37541.680461149102</v>
      </c>
      <c r="F666" s="2">
        <v>37171.236408945799</v>
      </c>
      <c r="G666" s="2">
        <v>37375.172358673102</v>
      </c>
      <c r="H666" s="2">
        <v>38059.099982310698</v>
      </c>
      <c r="I666" s="2">
        <v>38812.078361285399</v>
      </c>
      <c r="J666" s="2">
        <v>39749.481920566301</v>
      </c>
      <c r="K666" s="2">
        <v>39999.4856555527</v>
      </c>
      <c r="L666" s="2">
        <v>40107.145269348999</v>
      </c>
      <c r="M666" s="2">
        <v>39920.582025383803</v>
      </c>
      <c r="N666" s="2">
        <v>39215.425722144799</v>
      </c>
      <c r="O666" s="2">
        <v>38506.830780431803</v>
      </c>
      <c r="P666" s="2">
        <v>38243.224950549396</v>
      </c>
      <c r="Q666" s="2">
        <v>38156.423484514002</v>
      </c>
      <c r="R666" s="2">
        <v>38604.661194072702</v>
      </c>
      <c r="S666" s="2">
        <v>39313.999157929298</v>
      </c>
      <c r="T666" s="2">
        <v>40279.897101387498</v>
      </c>
      <c r="U666" s="2">
        <v>41375.086632642298</v>
      </c>
      <c r="V666" s="2">
        <v>42440.819286356003</v>
      </c>
      <c r="W666" s="2">
        <v>43278.813830150502</v>
      </c>
      <c r="X666" s="2">
        <v>43942.687817024002</v>
      </c>
      <c r="Y666" s="2">
        <v>44353.822262185997</v>
      </c>
      <c r="Z666" s="2">
        <v>44625.811081599903</v>
      </c>
      <c r="AA666" s="2">
        <v>44901.328455071802</v>
      </c>
      <c r="AB666" s="2">
        <v>45247.816294211902</v>
      </c>
      <c r="AC666" s="2">
        <v>45430.645024453603</v>
      </c>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row>
    <row r="667" spans="1:60" x14ac:dyDescent="0.25">
      <c r="A667" t="s">
        <v>110</v>
      </c>
      <c r="B667" s="2" t="s">
        <v>137</v>
      </c>
      <c r="C667" s="2" t="s">
        <v>128</v>
      </c>
      <c r="D667" s="2">
        <v>33215.253549801702</v>
      </c>
      <c r="E667" s="2">
        <v>34065.684952902797</v>
      </c>
      <c r="F667" s="2">
        <v>34993.4351529212</v>
      </c>
      <c r="G667" s="2">
        <v>35681.685590759203</v>
      </c>
      <c r="H667" s="2">
        <v>36354.7142995467</v>
      </c>
      <c r="I667" s="2">
        <v>36475.479720853597</v>
      </c>
      <c r="J667" s="2">
        <v>36171.239020112502</v>
      </c>
      <c r="K667" s="2">
        <v>35911.455837121299</v>
      </c>
      <c r="L667" s="2">
        <v>36057.515029108399</v>
      </c>
      <c r="M667" s="2">
        <v>36550.345291779202</v>
      </c>
      <c r="N667" s="2">
        <v>37366.297657973402</v>
      </c>
      <c r="O667" s="2">
        <v>38312.825765772897</v>
      </c>
      <c r="P667" s="2">
        <v>38654.767646305103</v>
      </c>
      <c r="Q667" s="2">
        <v>38827.386394378198</v>
      </c>
      <c r="R667" s="2">
        <v>38624.715298834999</v>
      </c>
      <c r="S667" s="2">
        <v>38001.6452384519</v>
      </c>
      <c r="T667" s="2">
        <v>37385.582552088003</v>
      </c>
      <c r="U667" s="2">
        <v>37156.119845362198</v>
      </c>
      <c r="V667" s="2">
        <v>37102.052621829404</v>
      </c>
      <c r="W667" s="2">
        <v>37528.396713743801</v>
      </c>
      <c r="X667" s="2">
        <v>38205.171431041701</v>
      </c>
      <c r="Y667" s="2">
        <v>39084.973321318503</v>
      </c>
      <c r="Z667" s="2">
        <v>40076.343809229802</v>
      </c>
      <c r="AA667" s="2">
        <v>41034.653142682298</v>
      </c>
      <c r="AB667" s="2">
        <v>41783.826725989398</v>
      </c>
      <c r="AC667" s="2">
        <v>42374.717103092698</v>
      </c>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row>
    <row r="668" spans="1:60" x14ac:dyDescent="0.25">
      <c r="A668" t="s">
        <v>110</v>
      </c>
      <c r="B668" s="2" t="s">
        <v>137</v>
      </c>
      <c r="C668" s="2" t="s">
        <v>129</v>
      </c>
      <c r="D668" s="2">
        <v>27952.7440750487</v>
      </c>
      <c r="E668" s="2">
        <v>28738.387230166001</v>
      </c>
      <c r="F668" s="2">
        <v>29562.5704621984</v>
      </c>
      <c r="G668" s="2">
        <v>30037.069796541899</v>
      </c>
      <c r="H668" s="2">
        <v>31253.845226517202</v>
      </c>
      <c r="I668" s="2">
        <v>31975.180989772001</v>
      </c>
      <c r="J668" s="2">
        <v>32734.595761630801</v>
      </c>
      <c r="K668" s="2">
        <v>33669.418291398397</v>
      </c>
      <c r="L668" s="2">
        <v>34400.606434432397</v>
      </c>
      <c r="M668" s="2">
        <v>34790.744227681098</v>
      </c>
      <c r="N668" s="2">
        <v>34927.591228256002</v>
      </c>
      <c r="O668" s="2">
        <v>34723.794763118101</v>
      </c>
      <c r="P668" s="2">
        <v>34552.225912367299</v>
      </c>
      <c r="Q668" s="2">
        <v>34709.320171843901</v>
      </c>
      <c r="R668" s="2">
        <v>35118.702901562603</v>
      </c>
      <c r="S668" s="2">
        <v>35881.773354425997</v>
      </c>
      <c r="T668" s="2">
        <v>36736.288997635798</v>
      </c>
      <c r="U668" s="2">
        <v>37075.490033818103</v>
      </c>
      <c r="V668" s="2">
        <v>37257.394497232599</v>
      </c>
      <c r="W668" s="2">
        <v>37119.622236322801</v>
      </c>
      <c r="X668" s="2">
        <v>36588.847919520602</v>
      </c>
      <c r="Y668" s="2">
        <v>36054.3564808335</v>
      </c>
      <c r="Z668" s="2">
        <v>35843.901650482498</v>
      </c>
      <c r="AA668" s="2">
        <v>35799.871408533902</v>
      </c>
      <c r="AB668" s="2">
        <v>36173.509109653402</v>
      </c>
      <c r="AC668" s="2">
        <v>36786.788989453496</v>
      </c>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row>
    <row r="669" spans="1:60" x14ac:dyDescent="0.25">
      <c r="A669" t="s">
        <v>110</v>
      </c>
      <c r="B669" s="2" t="s">
        <v>137</v>
      </c>
      <c r="C669" s="2" t="s">
        <v>130</v>
      </c>
      <c r="D669" s="2">
        <v>23875.398538830399</v>
      </c>
      <c r="E669" s="2">
        <v>24213.077283985702</v>
      </c>
      <c r="F669" s="2">
        <v>24343.0371422346</v>
      </c>
      <c r="G669" s="2">
        <v>25195.426504177402</v>
      </c>
      <c r="H669" s="2">
        <v>26118.055029219599</v>
      </c>
      <c r="I669" s="2">
        <v>26753.193275219499</v>
      </c>
      <c r="J669" s="2">
        <v>27703.523946589801</v>
      </c>
      <c r="K669" s="2">
        <v>28713.840328746199</v>
      </c>
      <c r="L669" s="2">
        <v>29170.635171178699</v>
      </c>
      <c r="M669" s="2">
        <v>29818.298765216601</v>
      </c>
      <c r="N669" s="2">
        <v>30518.548682149802</v>
      </c>
      <c r="O669" s="2">
        <v>31229.891067641998</v>
      </c>
      <c r="P669" s="2">
        <v>32082.452209242801</v>
      </c>
      <c r="Q669" s="2">
        <v>32761.0178088826</v>
      </c>
      <c r="R669" s="2">
        <v>33031.957502245197</v>
      </c>
      <c r="S669" s="2">
        <v>33124.529369151598</v>
      </c>
      <c r="T669" s="2">
        <v>32943.0127116117</v>
      </c>
      <c r="U669" s="2">
        <v>32789.051312779702</v>
      </c>
      <c r="V669" s="2">
        <v>32933.942871407402</v>
      </c>
      <c r="W669" s="2">
        <v>33343.2296605913</v>
      </c>
      <c r="X669" s="2">
        <v>34085.020525205502</v>
      </c>
      <c r="Y669" s="2">
        <v>34874.919754276401</v>
      </c>
      <c r="Z669" s="2">
        <v>35203.938997365498</v>
      </c>
      <c r="AA669" s="2">
        <v>35383.687336554503</v>
      </c>
      <c r="AB669" s="2">
        <v>35267.908867366001</v>
      </c>
      <c r="AC669" s="2">
        <v>34781.856757370602</v>
      </c>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row>
    <row r="670" spans="1:60" x14ac:dyDescent="0.25">
      <c r="A670" t="s">
        <v>110</v>
      </c>
      <c r="B670" s="2" t="s">
        <v>137</v>
      </c>
      <c r="C670" s="2" t="s">
        <v>131</v>
      </c>
      <c r="D670" s="2">
        <v>17480.6845629032</v>
      </c>
      <c r="E670" s="2">
        <v>18645.553988729898</v>
      </c>
      <c r="F670" s="2">
        <v>19878.848029607299</v>
      </c>
      <c r="G670" s="2">
        <v>20701.8834538255</v>
      </c>
      <c r="H670" s="2">
        <v>21792.309665323301</v>
      </c>
      <c r="I670" s="2">
        <v>22688.825513363099</v>
      </c>
      <c r="J670" s="2">
        <v>22872.335743083298</v>
      </c>
      <c r="K670" s="2">
        <v>23117.9220175681</v>
      </c>
      <c r="L670" s="2">
        <v>23945.296240395401</v>
      </c>
      <c r="M670" s="2">
        <v>24501.2248583201</v>
      </c>
      <c r="N670" s="2">
        <v>25105.810391628998</v>
      </c>
      <c r="O670" s="2">
        <v>25978.994432609001</v>
      </c>
      <c r="P670" s="2">
        <v>26895.721006239</v>
      </c>
      <c r="Q670" s="2">
        <v>27363.115388362799</v>
      </c>
      <c r="R670" s="2">
        <v>27947.906753981599</v>
      </c>
      <c r="S670" s="2">
        <v>28597.3691066258</v>
      </c>
      <c r="T670" s="2">
        <v>29241.350120461098</v>
      </c>
      <c r="U670" s="2">
        <v>29991.973605941101</v>
      </c>
      <c r="V670" s="2">
        <v>30603.1073205881</v>
      </c>
      <c r="W670" s="2">
        <v>30849.056360232498</v>
      </c>
      <c r="X670" s="2">
        <v>30938.412849746001</v>
      </c>
      <c r="Y670" s="2">
        <v>30794.088627969399</v>
      </c>
      <c r="Z670" s="2">
        <v>30674.413127771499</v>
      </c>
      <c r="AA670" s="2">
        <v>30813.280323765099</v>
      </c>
      <c r="AB670" s="2">
        <v>31199.783465960802</v>
      </c>
      <c r="AC670" s="2">
        <v>31894.622355931901</v>
      </c>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row>
    <row r="671" spans="1:60" x14ac:dyDescent="0.25">
      <c r="A671" t="s">
        <v>110</v>
      </c>
      <c r="B671" s="2" t="s">
        <v>137</v>
      </c>
      <c r="C671" s="2" t="s">
        <v>132</v>
      </c>
      <c r="D671" s="2">
        <v>13294.0347981781</v>
      </c>
      <c r="E671" s="2">
        <v>13541.6686605051</v>
      </c>
      <c r="F671" s="2">
        <v>13857.5438365885</v>
      </c>
      <c r="G671" s="2">
        <v>14510.0243891799</v>
      </c>
      <c r="H671" s="2">
        <v>15371.154143080401</v>
      </c>
      <c r="I671" s="2">
        <v>16142.105289847699</v>
      </c>
      <c r="J671" s="2">
        <v>17305.982766740501</v>
      </c>
      <c r="K671" s="2">
        <v>18489.844671452101</v>
      </c>
      <c r="L671" s="2">
        <v>19208.589986229199</v>
      </c>
      <c r="M671" s="2">
        <v>20008.643762672102</v>
      </c>
      <c r="N671" s="2">
        <v>20823.492237581799</v>
      </c>
      <c r="O671" s="2">
        <v>21011.673577764701</v>
      </c>
      <c r="P671" s="2">
        <v>21278.863386320001</v>
      </c>
      <c r="Q671" s="2">
        <v>22023.882118865498</v>
      </c>
      <c r="R671" s="2">
        <v>22534.9909363962</v>
      </c>
      <c r="S671" s="2">
        <v>23115.5436780526</v>
      </c>
      <c r="T671" s="2">
        <v>23906.945442791599</v>
      </c>
      <c r="U671" s="2">
        <v>24728.860599666899</v>
      </c>
      <c r="V671" s="2">
        <v>25181.276147435899</v>
      </c>
      <c r="W671" s="2">
        <v>25742.080860233898</v>
      </c>
      <c r="X671" s="2">
        <v>26360.161461777701</v>
      </c>
      <c r="Y671" s="2">
        <v>26960.433480563901</v>
      </c>
      <c r="Z671" s="2">
        <v>27638.788649879101</v>
      </c>
      <c r="AA671" s="2">
        <v>28201.616508975399</v>
      </c>
      <c r="AB671" s="2">
        <v>28424.0889774159</v>
      </c>
      <c r="AC671" s="2">
        <v>28506.495046995999</v>
      </c>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row>
    <row r="672" spans="1:60" x14ac:dyDescent="0.25">
      <c r="A672" t="s">
        <v>110</v>
      </c>
      <c r="B672" s="2" t="s">
        <v>137</v>
      </c>
      <c r="C672" s="2" t="s">
        <v>133</v>
      </c>
      <c r="D672" s="2">
        <v>9678.5784947804295</v>
      </c>
      <c r="E672" s="2">
        <v>10009.657224058699</v>
      </c>
      <c r="F672" s="2">
        <v>10207.662002073001</v>
      </c>
      <c r="G672" s="2">
        <v>10515.142726873601</v>
      </c>
      <c r="H672" s="2">
        <v>10893.095903891501</v>
      </c>
      <c r="I672" s="2">
        <v>11217.984059582799</v>
      </c>
      <c r="J672" s="2">
        <v>11546.874615910399</v>
      </c>
      <c r="K672" s="2">
        <v>11885.620708931299</v>
      </c>
      <c r="L672" s="2">
        <v>12406.330382996901</v>
      </c>
      <c r="M672" s="2">
        <v>13084.1533016494</v>
      </c>
      <c r="N672" s="2">
        <v>13760.323518179501</v>
      </c>
      <c r="O672" s="2">
        <v>14785.3422555463</v>
      </c>
      <c r="P672" s="2">
        <v>15819.185407922199</v>
      </c>
      <c r="Q672" s="2">
        <v>16465.945754978002</v>
      </c>
      <c r="R672" s="2">
        <v>17165.6102762382</v>
      </c>
      <c r="S672" s="2">
        <v>17883.533720950702</v>
      </c>
      <c r="T672" s="2">
        <v>18078.2578400235</v>
      </c>
      <c r="U672" s="2">
        <v>18358.164093337</v>
      </c>
      <c r="V672" s="2">
        <v>19015.280100665201</v>
      </c>
      <c r="W672" s="2">
        <v>19505.346674593198</v>
      </c>
      <c r="X672" s="2">
        <v>20064.365259256701</v>
      </c>
      <c r="Y672" s="2">
        <v>20775.267224975101</v>
      </c>
      <c r="Z672" s="2">
        <v>21504.115001157701</v>
      </c>
      <c r="AA672" s="2">
        <v>21939.1796313999</v>
      </c>
      <c r="AB672" s="2">
        <v>22461.996814330199</v>
      </c>
      <c r="AC672" s="2">
        <v>23036.607437967199</v>
      </c>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row>
    <row r="673" spans="1:60" x14ac:dyDescent="0.25">
      <c r="A673" t="s">
        <v>110</v>
      </c>
      <c r="B673" s="2" t="s">
        <v>137</v>
      </c>
      <c r="C673" s="2" t="s">
        <v>134</v>
      </c>
      <c r="D673" s="2">
        <v>8364.0550336182696</v>
      </c>
      <c r="E673" s="2">
        <v>8661.6895741721492</v>
      </c>
      <c r="F673" s="2">
        <v>8977.2789981809001</v>
      </c>
      <c r="G673" s="2">
        <v>9501.5266166164402</v>
      </c>
      <c r="H673" s="2">
        <v>9928.4315161910599</v>
      </c>
      <c r="I673" s="2">
        <v>10225.1665435505</v>
      </c>
      <c r="J673" s="2">
        <v>10549.1663318188</v>
      </c>
      <c r="K673" s="2">
        <v>10812.0615657539</v>
      </c>
      <c r="L673" s="2">
        <v>11116.199278623901</v>
      </c>
      <c r="M673" s="2">
        <v>11483.727979286799</v>
      </c>
      <c r="N673" s="2">
        <v>11867.5872538815</v>
      </c>
      <c r="O673" s="2">
        <v>12291.867113878599</v>
      </c>
      <c r="P673" s="2">
        <v>12693.795977427601</v>
      </c>
      <c r="Q673" s="2">
        <v>13251.220757495799</v>
      </c>
      <c r="R673" s="2">
        <v>13934.2556438148</v>
      </c>
      <c r="S673" s="2">
        <v>14637.3191285455</v>
      </c>
      <c r="T673" s="2">
        <v>15604.8350029873</v>
      </c>
      <c r="U673" s="2">
        <v>16532.890716501199</v>
      </c>
      <c r="V673" s="2">
        <v>17296.364518675098</v>
      </c>
      <c r="W673" s="2">
        <v>18195.655695579298</v>
      </c>
      <c r="X673" s="2">
        <v>19106.228589821301</v>
      </c>
      <c r="Y673" s="2">
        <v>19852.585919411002</v>
      </c>
      <c r="Z673" s="2">
        <v>20614.841692828799</v>
      </c>
      <c r="AA673" s="2">
        <v>21493.948106661901</v>
      </c>
      <c r="AB673" s="2">
        <v>22353.756322846701</v>
      </c>
      <c r="AC673" s="2">
        <v>23265.007397293601</v>
      </c>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row>
    <row r="674" spans="1:60" x14ac:dyDescent="0.25">
      <c r="A674" t="s">
        <v>110</v>
      </c>
      <c r="B674" s="2" t="s">
        <v>138</v>
      </c>
      <c r="C674" s="2" t="s">
        <v>117</v>
      </c>
      <c r="D674" s="2">
        <v>48.523874270348202</v>
      </c>
      <c r="E674" s="2">
        <v>47.705208293820398</v>
      </c>
      <c r="F674" s="2">
        <v>47.202188536417097</v>
      </c>
      <c r="G674" s="2">
        <v>46.710524268986198</v>
      </c>
      <c r="H674" s="2">
        <v>46.230397754306097</v>
      </c>
      <c r="I674" s="2">
        <v>45.045189813494297</v>
      </c>
      <c r="J674" s="2">
        <v>44.742033764912698</v>
      </c>
      <c r="K674" s="2">
        <v>44.849095472038798</v>
      </c>
      <c r="L674" s="2">
        <v>45.320701673880698</v>
      </c>
      <c r="M674" s="2">
        <v>45.948350001370898</v>
      </c>
      <c r="N674" s="2">
        <v>46.231266471878001</v>
      </c>
      <c r="O674" s="2">
        <v>46.493804897206097</v>
      </c>
      <c r="P674" s="2">
        <v>46.335794920077198</v>
      </c>
      <c r="Q674" s="2">
        <v>45.985773507778802</v>
      </c>
      <c r="R674" s="2">
        <v>45.581325104154601</v>
      </c>
      <c r="S674" s="2">
        <v>45.238386646649502</v>
      </c>
      <c r="T674" s="2">
        <v>44.982476393258999</v>
      </c>
      <c r="U674" s="2">
        <v>44.869249925816902</v>
      </c>
      <c r="V674" s="2">
        <v>44.845446219417099</v>
      </c>
      <c r="W674" s="2">
        <v>44.917983976579997</v>
      </c>
      <c r="X674" s="2">
        <v>45.031999024381001</v>
      </c>
      <c r="Y674" s="2">
        <v>45.185639217177297</v>
      </c>
      <c r="Z674" s="2">
        <v>45.342019122007898</v>
      </c>
      <c r="AA674" s="2">
        <v>45.549529169735301</v>
      </c>
      <c r="AB674" s="2">
        <v>45.760206660287402</v>
      </c>
      <c r="AC674" s="2">
        <v>46.037236564726598</v>
      </c>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row>
    <row r="675" spans="1:60" x14ac:dyDescent="0.25">
      <c r="A675" t="s">
        <v>110</v>
      </c>
      <c r="B675" s="2" t="s">
        <v>138</v>
      </c>
      <c r="C675" s="2" t="s">
        <v>118</v>
      </c>
      <c r="D675" s="2">
        <v>19.936623702197998</v>
      </c>
      <c r="E675" s="2">
        <v>20.916374502834</v>
      </c>
      <c r="F675" s="2">
        <v>20.328191485440101</v>
      </c>
      <c r="G675" s="2">
        <v>20.242716455447901</v>
      </c>
      <c r="H675" s="2">
        <v>20.199532275642699</v>
      </c>
      <c r="I675" s="2">
        <v>21.834960888364002</v>
      </c>
      <c r="J675" s="2">
        <v>22.716374624266599</v>
      </c>
      <c r="K675" s="2">
        <v>23.150974702054501</v>
      </c>
      <c r="L675" s="2">
        <v>22.560853093166301</v>
      </c>
      <c r="M675" s="2">
        <v>21.8359051918879</v>
      </c>
      <c r="N675" s="2">
        <v>20.723497059314202</v>
      </c>
      <c r="O675" s="2">
        <v>19.743490772757699</v>
      </c>
      <c r="P675" s="2">
        <v>19.337420306652099</v>
      </c>
      <c r="Q675" s="2">
        <v>19.4557524907196</v>
      </c>
      <c r="R675" s="2">
        <v>19.5451856895729</v>
      </c>
      <c r="S675" s="2">
        <v>19.627349287156399</v>
      </c>
      <c r="T675" s="2">
        <v>19.7076627815694</v>
      </c>
      <c r="U675" s="2">
        <v>19.621648947741999</v>
      </c>
      <c r="V675" s="2">
        <v>19.511048162088901</v>
      </c>
      <c r="W675" s="2">
        <v>19.409033276401502</v>
      </c>
      <c r="X675" s="2">
        <v>19.3224926725491</v>
      </c>
      <c r="Y675" s="2">
        <v>19.191828629447201</v>
      </c>
      <c r="Z675" s="2">
        <v>19.112239647235199</v>
      </c>
      <c r="AA675" s="2">
        <v>19.053976753313901</v>
      </c>
      <c r="AB675" s="2">
        <v>19.0358405800363</v>
      </c>
      <c r="AC675" s="2">
        <v>19.033425124065399</v>
      </c>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row>
    <row r="676" spans="1:60" x14ac:dyDescent="0.25">
      <c r="A676" t="s">
        <v>110</v>
      </c>
      <c r="B676" s="2" t="s">
        <v>138</v>
      </c>
      <c r="C676" s="2" t="s">
        <v>119</v>
      </c>
      <c r="D676" s="2">
        <v>65.214697088006403</v>
      </c>
      <c r="E676" s="2">
        <v>67.369984911428901</v>
      </c>
      <c r="F676" s="2">
        <v>72.078373977049907</v>
      </c>
      <c r="G676" s="2">
        <v>72.470635359067799</v>
      </c>
      <c r="H676" s="2">
        <v>78.2469186279111</v>
      </c>
      <c r="I676" s="2">
        <v>82.0636153841305</v>
      </c>
      <c r="J676" s="2">
        <v>85.709992952182205</v>
      </c>
      <c r="K676" s="2">
        <v>87.218900044896998</v>
      </c>
      <c r="L676" s="2">
        <v>87.5356162507818</v>
      </c>
      <c r="M676" s="2">
        <v>88.333188737761404</v>
      </c>
      <c r="N676" s="2">
        <v>90.315963248137706</v>
      </c>
      <c r="O676" s="2">
        <v>91.897756592590198</v>
      </c>
      <c r="P676" s="2">
        <v>92.313190968614606</v>
      </c>
      <c r="Q676" s="2">
        <v>91.430654076574399</v>
      </c>
      <c r="R676" s="2">
        <v>89.654240996524905</v>
      </c>
      <c r="S676" s="2">
        <v>87.420810704740205</v>
      </c>
      <c r="T676" s="2">
        <v>84.536509065376507</v>
      </c>
      <c r="U676" s="2">
        <v>83.4574190316483</v>
      </c>
      <c r="V676" s="2">
        <v>83.445174043721806</v>
      </c>
      <c r="W676" s="2">
        <v>83.514941278620597</v>
      </c>
      <c r="X676" s="2">
        <v>83.554845172030497</v>
      </c>
      <c r="Y676" s="2">
        <v>83.627155286023395</v>
      </c>
      <c r="Z676" s="2">
        <v>83.100105863724494</v>
      </c>
      <c r="AA676" s="2">
        <v>82.306119358263402</v>
      </c>
      <c r="AB676" s="2">
        <v>81.528045520835406</v>
      </c>
      <c r="AC676" s="2">
        <v>80.846610588730698</v>
      </c>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row>
    <row r="677" spans="1:60" x14ac:dyDescent="0.25">
      <c r="A677" t="s">
        <v>110</v>
      </c>
      <c r="B677" s="2" t="s">
        <v>138</v>
      </c>
      <c r="C677" s="2" t="s">
        <v>120</v>
      </c>
      <c r="D677" s="2">
        <v>1673.6438518879199</v>
      </c>
      <c r="E677" s="2">
        <v>1592.6602045499999</v>
      </c>
      <c r="F677" s="2">
        <v>1607.9480020322101</v>
      </c>
      <c r="G677" s="2">
        <v>1563.57177881147</v>
      </c>
      <c r="H677" s="2">
        <v>1438.49884302496</v>
      </c>
      <c r="I677" s="2">
        <v>1280.5502748280601</v>
      </c>
      <c r="J677" s="2">
        <v>1342.03554243233</v>
      </c>
      <c r="K677" s="2">
        <v>1468.6063684088799</v>
      </c>
      <c r="L677" s="2">
        <v>1571.17015603401</v>
      </c>
      <c r="M677" s="2">
        <v>1675.1437722426799</v>
      </c>
      <c r="N677" s="2">
        <v>1723.8816046833299</v>
      </c>
      <c r="O677" s="2">
        <v>1740.6445398324699</v>
      </c>
      <c r="P677" s="2">
        <v>1733.80000634411</v>
      </c>
      <c r="Q677" s="2">
        <v>1736.0543404841101</v>
      </c>
      <c r="R677" s="2">
        <v>1729.70625691648</v>
      </c>
      <c r="S677" s="2">
        <v>1735.3145436607999</v>
      </c>
      <c r="T677" s="2">
        <v>1734.84601759307</v>
      </c>
      <c r="U677" s="2">
        <v>1727.54736926239</v>
      </c>
      <c r="V677" s="2">
        <v>1715.4371297881</v>
      </c>
      <c r="W677" s="2">
        <v>1697.8643234799299</v>
      </c>
      <c r="X677" s="2">
        <v>1671.4496749984501</v>
      </c>
      <c r="Y677" s="2">
        <v>1644.8516794055099</v>
      </c>
      <c r="Z677" s="2">
        <v>1640.2484985404201</v>
      </c>
      <c r="AA677" s="2">
        <v>1645.2250817153799</v>
      </c>
      <c r="AB677" s="2">
        <v>1653.5109229690099</v>
      </c>
      <c r="AC677" s="2">
        <v>1662.4709573530599</v>
      </c>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row>
    <row r="678" spans="1:60" x14ac:dyDescent="0.25">
      <c r="A678" t="s">
        <v>110</v>
      </c>
      <c r="B678" s="2" t="s">
        <v>138</v>
      </c>
      <c r="C678" s="2" t="s">
        <v>121</v>
      </c>
      <c r="D678" s="2">
        <v>3174.8982594116901</v>
      </c>
      <c r="E678" s="2">
        <v>3370.6360767762199</v>
      </c>
      <c r="F678" s="2">
        <v>3499.7539848709698</v>
      </c>
      <c r="G678" s="2">
        <v>3506.1502096981299</v>
      </c>
      <c r="H678" s="2">
        <v>3349.03551898153</v>
      </c>
      <c r="I678" s="2">
        <v>3034.4157354336398</v>
      </c>
      <c r="J678" s="2">
        <v>2750.21066822599</v>
      </c>
      <c r="K678" s="2">
        <v>2606.3025146438999</v>
      </c>
      <c r="L678" s="2">
        <v>2568.8875229598002</v>
      </c>
      <c r="M678" s="2">
        <v>2604.2174669685101</v>
      </c>
      <c r="N678" s="2">
        <v>2669.46325525266</v>
      </c>
      <c r="O678" s="2">
        <v>2779.2676024648799</v>
      </c>
      <c r="P678" s="2">
        <v>2876.2081715899099</v>
      </c>
      <c r="Q678" s="2">
        <v>2955.7982650838499</v>
      </c>
      <c r="R678" s="2">
        <v>3024.8129587000399</v>
      </c>
      <c r="S678" s="2">
        <v>3066.1426544685501</v>
      </c>
      <c r="T678" s="2">
        <v>3095.82861113951</v>
      </c>
      <c r="U678" s="2">
        <v>3111.6866808520899</v>
      </c>
      <c r="V678" s="2">
        <v>3125.8530342812501</v>
      </c>
      <c r="W678" s="2">
        <v>3130.83726911132</v>
      </c>
      <c r="X678" s="2">
        <v>3136.14767372598</v>
      </c>
      <c r="Y678" s="2">
        <v>3124.2143942427801</v>
      </c>
      <c r="Z678" s="2">
        <v>3102.3567638058298</v>
      </c>
      <c r="AA678" s="2">
        <v>3085.3407837865302</v>
      </c>
      <c r="AB678" s="2">
        <v>3062.48126951121</v>
      </c>
      <c r="AC678" s="2">
        <v>3042.8708479490001</v>
      </c>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row>
    <row r="679" spans="1:60" x14ac:dyDescent="0.25">
      <c r="A679" t="s">
        <v>110</v>
      </c>
      <c r="B679" s="2" t="s">
        <v>138</v>
      </c>
      <c r="C679" s="2" t="s">
        <v>122</v>
      </c>
      <c r="D679" s="2">
        <v>1209.24675553118</v>
      </c>
      <c r="E679" s="2">
        <v>1272.48904481011</v>
      </c>
      <c r="F679" s="2">
        <v>1302.5990731689601</v>
      </c>
      <c r="G679" s="2">
        <v>1327.4236344799201</v>
      </c>
      <c r="H679" s="2">
        <v>1336.7439728070699</v>
      </c>
      <c r="I679" s="2">
        <v>1295.0224847014499</v>
      </c>
      <c r="J679" s="2">
        <v>1243.6812175862201</v>
      </c>
      <c r="K679" s="2">
        <v>1176.0263910143301</v>
      </c>
      <c r="L679" s="2">
        <v>1121.9079661138801</v>
      </c>
      <c r="M679" s="2">
        <v>1096.1766128188201</v>
      </c>
      <c r="N679" s="2">
        <v>1079.13914302239</v>
      </c>
      <c r="O679" s="2">
        <v>1065.48016650879</v>
      </c>
      <c r="P679" s="2">
        <v>1064.77300020862</v>
      </c>
      <c r="Q679" s="2">
        <v>1076.4466710310301</v>
      </c>
      <c r="R679" s="2">
        <v>1091.0578022925699</v>
      </c>
      <c r="S679" s="2">
        <v>1109.9832526374901</v>
      </c>
      <c r="T679" s="2">
        <v>1138.2596977007699</v>
      </c>
      <c r="U679" s="2">
        <v>1164.8817098634399</v>
      </c>
      <c r="V679" s="2">
        <v>1188.4124564317301</v>
      </c>
      <c r="W679" s="2">
        <v>1208.6946921900401</v>
      </c>
      <c r="X679" s="2">
        <v>1221.3647176717</v>
      </c>
      <c r="Y679" s="2">
        <v>1228.08205785531</v>
      </c>
      <c r="Z679" s="2">
        <v>1231.9847171788999</v>
      </c>
      <c r="AA679" s="2">
        <v>1234.5996938506801</v>
      </c>
      <c r="AB679" s="2">
        <v>1235.1690012208601</v>
      </c>
      <c r="AC679" s="2">
        <v>1237.3779214672199</v>
      </c>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row>
    <row r="680" spans="1:60" x14ac:dyDescent="0.25">
      <c r="A680" t="s">
        <v>110</v>
      </c>
      <c r="B680" s="2" t="s">
        <v>138</v>
      </c>
      <c r="C680" s="2" t="s">
        <v>123</v>
      </c>
      <c r="D680" s="2">
        <v>626.85779801404897</v>
      </c>
      <c r="E680" s="2">
        <v>642.39517977552498</v>
      </c>
      <c r="F680" s="2">
        <v>660.59526551671195</v>
      </c>
      <c r="G680" s="2">
        <v>675.97518953407996</v>
      </c>
      <c r="H680" s="2">
        <v>690.250491517368</v>
      </c>
      <c r="I680" s="2">
        <v>692.67995274629504</v>
      </c>
      <c r="J680" s="2">
        <v>689.970546172593</v>
      </c>
      <c r="K680" s="2">
        <v>681.33568884716601</v>
      </c>
      <c r="L680" s="2">
        <v>670.96695380578501</v>
      </c>
      <c r="M680" s="2">
        <v>659.33994060728298</v>
      </c>
      <c r="N680" s="2">
        <v>646.81209537953498</v>
      </c>
      <c r="O680" s="2">
        <v>636.90698677840805</v>
      </c>
      <c r="P680" s="2">
        <v>626.82264512472102</v>
      </c>
      <c r="Q680" s="2">
        <v>620.98159059617706</v>
      </c>
      <c r="R680" s="2">
        <v>619.88604632887098</v>
      </c>
      <c r="S680" s="2">
        <v>620.62243003633</v>
      </c>
      <c r="T680" s="2">
        <v>621.11937629462204</v>
      </c>
      <c r="U680" s="2">
        <v>624.98874202035495</v>
      </c>
      <c r="V680" s="2">
        <v>631.45366289018</v>
      </c>
      <c r="W680" s="2">
        <v>638.24654085740303</v>
      </c>
      <c r="X680" s="2">
        <v>646.34572559700905</v>
      </c>
      <c r="Y680" s="2">
        <v>656.47791371082803</v>
      </c>
      <c r="Z680" s="2">
        <v>665.98014208748896</v>
      </c>
      <c r="AA680" s="2">
        <v>673.66002730621199</v>
      </c>
      <c r="AB680" s="2">
        <v>680.09873473529206</v>
      </c>
      <c r="AC680" s="2">
        <v>684.57146165891004</v>
      </c>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row>
    <row r="681" spans="1:60" x14ac:dyDescent="0.25">
      <c r="A681" t="s">
        <v>110</v>
      </c>
      <c r="B681" s="2" t="s">
        <v>138</v>
      </c>
      <c r="C681" s="2" t="s">
        <v>124</v>
      </c>
      <c r="D681" s="2">
        <v>409.08679780863002</v>
      </c>
      <c r="E681" s="2">
        <v>425.868268969128</v>
      </c>
      <c r="F681" s="2">
        <v>436.98260419335298</v>
      </c>
      <c r="G681" s="2">
        <v>456.86917588634799</v>
      </c>
      <c r="H681" s="2">
        <v>472.39478320347899</v>
      </c>
      <c r="I681" s="2">
        <v>479.48459646759898</v>
      </c>
      <c r="J681" s="2">
        <v>489.25957245624699</v>
      </c>
      <c r="K681" s="2">
        <v>493.29908071964098</v>
      </c>
      <c r="L681" s="2">
        <v>493.99713827919197</v>
      </c>
      <c r="M681" s="2">
        <v>495.79203585397102</v>
      </c>
      <c r="N681" s="2">
        <v>492.68991171087902</v>
      </c>
      <c r="O681" s="2">
        <v>488.82472292957999</v>
      </c>
      <c r="P681" s="2">
        <v>483.44275416316702</v>
      </c>
      <c r="Q681" s="2">
        <v>479.02603005859498</v>
      </c>
      <c r="R681" s="2">
        <v>473.64490163596702</v>
      </c>
      <c r="S681" s="2">
        <v>469.33797389183701</v>
      </c>
      <c r="T681" s="2">
        <v>465.81260070403403</v>
      </c>
      <c r="U681" s="2">
        <v>462.335656459625</v>
      </c>
      <c r="V681" s="2">
        <v>459.995189823668</v>
      </c>
      <c r="W681" s="2">
        <v>459.92346790161702</v>
      </c>
      <c r="X681" s="2">
        <v>460.70940972701101</v>
      </c>
      <c r="Y681" s="2">
        <v>460.12503697744302</v>
      </c>
      <c r="Z681" s="2">
        <v>461.080081118142</v>
      </c>
      <c r="AA681" s="2">
        <v>462.9608871465</v>
      </c>
      <c r="AB681" s="2">
        <v>464.71116236234798</v>
      </c>
      <c r="AC681" s="2">
        <v>467.79074978446903</v>
      </c>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row>
    <row r="682" spans="1:60" x14ac:dyDescent="0.25">
      <c r="A682" t="s">
        <v>110</v>
      </c>
      <c r="B682" s="2" t="s">
        <v>138</v>
      </c>
      <c r="C682" s="2" t="s">
        <v>125</v>
      </c>
      <c r="D682" s="2">
        <v>439.26322518146799</v>
      </c>
      <c r="E682" s="2">
        <v>430.629523414635</v>
      </c>
      <c r="F682" s="2">
        <v>421.70794939004497</v>
      </c>
      <c r="G682" s="2">
        <v>414.58683236367398</v>
      </c>
      <c r="H682" s="2">
        <v>419.22529195413102</v>
      </c>
      <c r="I682" s="2">
        <v>431.27277773554403</v>
      </c>
      <c r="J682" s="2">
        <v>447.763790945594</v>
      </c>
      <c r="K682" s="2">
        <v>461.85309183670699</v>
      </c>
      <c r="L682" s="2">
        <v>476.90100964826001</v>
      </c>
      <c r="M682" s="2">
        <v>485.344472395379</v>
      </c>
      <c r="N682" s="2">
        <v>487.74285097120401</v>
      </c>
      <c r="O682" s="2">
        <v>489.76309205908598</v>
      </c>
      <c r="P682" s="2">
        <v>489.97329397422101</v>
      </c>
      <c r="Q682" s="2">
        <v>489.558703150643</v>
      </c>
      <c r="R682" s="2">
        <v>490.53928561582802</v>
      </c>
      <c r="S682" s="2">
        <v>490.04460630478297</v>
      </c>
      <c r="T682" s="2">
        <v>488.25924414542601</v>
      </c>
      <c r="U682" s="2">
        <v>485.17442562282901</v>
      </c>
      <c r="V682" s="2">
        <v>482.37722038083001</v>
      </c>
      <c r="W682" s="2">
        <v>478.80899900382502</v>
      </c>
      <c r="X682" s="2">
        <v>475.61032932772599</v>
      </c>
      <c r="Y682" s="2">
        <v>472.480757256034</v>
      </c>
      <c r="Z682" s="2">
        <v>469.10108561488101</v>
      </c>
      <c r="AA682" s="2">
        <v>466.12153190910601</v>
      </c>
      <c r="AB682" s="2">
        <v>464.53755217007802</v>
      </c>
      <c r="AC682" s="2">
        <v>464.00492560107801</v>
      </c>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row>
    <row r="683" spans="1:60" x14ac:dyDescent="0.25">
      <c r="A683" t="s">
        <v>110</v>
      </c>
      <c r="B683" s="2" t="s">
        <v>138</v>
      </c>
      <c r="C683" s="2" t="s">
        <v>126</v>
      </c>
      <c r="D683" s="2">
        <v>520.88717147955003</v>
      </c>
      <c r="E683" s="2">
        <v>535.60200630369002</v>
      </c>
      <c r="F683" s="2">
        <v>537.53646980335202</v>
      </c>
      <c r="G683" s="2">
        <v>533.81854618171303</v>
      </c>
      <c r="H683" s="2">
        <v>534.23206726429396</v>
      </c>
      <c r="I683" s="2">
        <v>522.116511445274</v>
      </c>
      <c r="J683" s="2">
        <v>508.96160843855699</v>
      </c>
      <c r="K683" s="2">
        <v>502.96664598818899</v>
      </c>
      <c r="L683" s="2">
        <v>498.17362842660401</v>
      </c>
      <c r="M683" s="2">
        <v>502.746262847254</v>
      </c>
      <c r="N683" s="2">
        <v>513.12787029347703</v>
      </c>
      <c r="O683" s="2">
        <v>526.32649969833506</v>
      </c>
      <c r="P683" s="2">
        <v>539.83262570281897</v>
      </c>
      <c r="Q683" s="2">
        <v>554.541760645831</v>
      </c>
      <c r="R683" s="2">
        <v>564.58964806380595</v>
      </c>
      <c r="S683" s="2">
        <v>570.46215496076798</v>
      </c>
      <c r="T683" s="2">
        <v>574.79852107021804</v>
      </c>
      <c r="U683" s="2">
        <v>576.972399896723</v>
      </c>
      <c r="V683" s="2">
        <v>578.32219922773402</v>
      </c>
      <c r="W683" s="2">
        <v>580.78453221969301</v>
      </c>
      <c r="X683" s="2">
        <v>581.36108893408903</v>
      </c>
      <c r="Y683" s="2">
        <v>580.20932065480497</v>
      </c>
      <c r="Z683" s="2">
        <v>577.48857207386504</v>
      </c>
      <c r="AA683" s="2">
        <v>574.49477665905897</v>
      </c>
      <c r="AB683" s="2">
        <v>570.27670937537198</v>
      </c>
      <c r="AC683" s="2">
        <v>566.09442579068798</v>
      </c>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row>
    <row r="684" spans="1:60" x14ac:dyDescent="0.25">
      <c r="A684" t="s">
        <v>110</v>
      </c>
      <c r="B684" s="2" t="s">
        <v>138</v>
      </c>
      <c r="C684" s="2" t="s">
        <v>127</v>
      </c>
      <c r="D684" s="2">
        <v>545.60294375971705</v>
      </c>
      <c r="E684" s="2">
        <v>538.14624936790801</v>
      </c>
      <c r="F684" s="2">
        <v>526.91567088993304</v>
      </c>
      <c r="G684" s="2">
        <v>529.65220929979603</v>
      </c>
      <c r="H684" s="2">
        <v>532.49629788713696</v>
      </c>
      <c r="I684" s="2">
        <v>550.34762720129004</v>
      </c>
      <c r="J684" s="2">
        <v>565.98679606446103</v>
      </c>
      <c r="K684" s="2">
        <v>570.61551451536798</v>
      </c>
      <c r="L684" s="2">
        <v>572.077925238028</v>
      </c>
      <c r="M684" s="2">
        <v>569.19391360529903</v>
      </c>
      <c r="N684" s="2">
        <v>555.69093537392996</v>
      </c>
      <c r="O684" s="2">
        <v>541.10576452368605</v>
      </c>
      <c r="P684" s="2">
        <v>534.42824364009903</v>
      </c>
      <c r="Q684" s="2">
        <v>529.01520743606898</v>
      </c>
      <c r="R684" s="2">
        <v>533.22291275992302</v>
      </c>
      <c r="S684" s="2">
        <v>542.79715466715095</v>
      </c>
      <c r="T684" s="2">
        <v>555.16468237971799</v>
      </c>
      <c r="U684" s="2">
        <v>568.28715852168398</v>
      </c>
      <c r="V684" s="2">
        <v>582.385959137653</v>
      </c>
      <c r="W684" s="2">
        <v>592.02216218848696</v>
      </c>
      <c r="X684" s="2">
        <v>598.31312966753399</v>
      </c>
      <c r="Y684" s="2">
        <v>601.75114658313305</v>
      </c>
      <c r="Z684" s="2">
        <v>603.03166526112</v>
      </c>
      <c r="AA684" s="2">
        <v>603.45693163790304</v>
      </c>
      <c r="AB684" s="2">
        <v>604.93154460238895</v>
      </c>
      <c r="AC684" s="2">
        <v>604.28719242189902</v>
      </c>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row>
    <row r="685" spans="1:60" x14ac:dyDescent="0.25">
      <c r="A685" t="s">
        <v>110</v>
      </c>
      <c r="B685" s="2" t="s">
        <v>138</v>
      </c>
      <c r="C685" s="2" t="s">
        <v>128</v>
      </c>
      <c r="D685" s="2">
        <v>624.32223213617601</v>
      </c>
      <c r="E685" s="2">
        <v>637.37417629502499</v>
      </c>
      <c r="F685" s="2">
        <v>653.69970196105101</v>
      </c>
      <c r="G685" s="2">
        <v>659.29213477589099</v>
      </c>
      <c r="H685" s="2">
        <v>667.340826902976</v>
      </c>
      <c r="I685" s="2">
        <v>665.71437014175206</v>
      </c>
      <c r="J685" s="2">
        <v>662.93371168433703</v>
      </c>
      <c r="K685" s="2">
        <v>659.90889182702801</v>
      </c>
      <c r="L685" s="2">
        <v>665.39128692070096</v>
      </c>
      <c r="M685" s="2">
        <v>671.07864470368304</v>
      </c>
      <c r="N685" s="2">
        <v>691.16925365874795</v>
      </c>
      <c r="O685" s="2">
        <v>708.34037307306005</v>
      </c>
      <c r="P685" s="2">
        <v>715.38243641518204</v>
      </c>
      <c r="Q685" s="2">
        <v>718.10316576582602</v>
      </c>
      <c r="R685" s="2">
        <v>715.56171909773605</v>
      </c>
      <c r="S685" s="2">
        <v>701.04378282977905</v>
      </c>
      <c r="T685" s="2">
        <v>686.38576160039702</v>
      </c>
      <c r="U685" s="2">
        <v>679.17769065997697</v>
      </c>
      <c r="V685" s="2">
        <v>675.25369697573899</v>
      </c>
      <c r="W685" s="2">
        <v>680.39901049585603</v>
      </c>
      <c r="X685" s="2">
        <v>691.94498891364401</v>
      </c>
      <c r="Y685" s="2">
        <v>706.58724678926603</v>
      </c>
      <c r="Z685" s="2">
        <v>722.95810036692103</v>
      </c>
      <c r="AA685" s="2">
        <v>739.02952480205602</v>
      </c>
      <c r="AB685" s="2">
        <v>750.53467507513403</v>
      </c>
      <c r="AC685" s="2">
        <v>758.25721076753302</v>
      </c>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row>
    <row r="686" spans="1:60" x14ac:dyDescent="0.25">
      <c r="A686" t="s">
        <v>110</v>
      </c>
      <c r="B686" s="2" t="s">
        <v>138</v>
      </c>
      <c r="C686" s="2" t="s">
        <v>129</v>
      </c>
      <c r="D686" s="2">
        <v>633.72320590440495</v>
      </c>
      <c r="E686" s="2">
        <v>648.98558130164702</v>
      </c>
      <c r="F686" s="2">
        <v>666.11634902276899</v>
      </c>
      <c r="G686" s="2">
        <v>673.40644109725804</v>
      </c>
      <c r="H686" s="2">
        <v>700.50453306899897</v>
      </c>
      <c r="I686" s="2">
        <v>718.29473549979105</v>
      </c>
      <c r="J686" s="2">
        <v>736.81523182842795</v>
      </c>
      <c r="K686" s="2">
        <v>753.70802557071499</v>
      </c>
      <c r="L686" s="2">
        <v>773.09068743188504</v>
      </c>
      <c r="M686" s="2">
        <v>781.10683267576496</v>
      </c>
      <c r="N686" s="2">
        <v>778.86638205868405</v>
      </c>
      <c r="O686" s="2">
        <v>772.79806691486397</v>
      </c>
      <c r="P686" s="2">
        <v>770.14363006321696</v>
      </c>
      <c r="Q686" s="2">
        <v>773.33845887840198</v>
      </c>
      <c r="R686" s="2">
        <v>781.62663062936497</v>
      </c>
      <c r="S686" s="2">
        <v>802.45400847256303</v>
      </c>
      <c r="T686" s="2">
        <v>822.29937831965105</v>
      </c>
      <c r="U686" s="2">
        <v>830.96696518682597</v>
      </c>
      <c r="V686" s="2">
        <v>834.90482464026604</v>
      </c>
      <c r="W686" s="2">
        <v>831.95362117542004</v>
      </c>
      <c r="X686" s="2">
        <v>818.55339101987295</v>
      </c>
      <c r="Y686" s="2">
        <v>803.73202335272094</v>
      </c>
      <c r="Z686" s="2">
        <v>796.90609811135596</v>
      </c>
      <c r="AA686" s="2">
        <v>793.69270561912799</v>
      </c>
      <c r="AB686" s="2">
        <v>800.44352449804796</v>
      </c>
      <c r="AC686" s="2">
        <v>813.17962701784302</v>
      </c>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row>
    <row r="687" spans="1:60" x14ac:dyDescent="0.25">
      <c r="A687" t="s">
        <v>110</v>
      </c>
      <c r="B687" s="2" t="s">
        <v>138</v>
      </c>
      <c r="C687" s="2" t="s">
        <v>130</v>
      </c>
      <c r="D687" s="2">
        <v>651.567525907299</v>
      </c>
      <c r="E687" s="2">
        <v>664.27055877371697</v>
      </c>
      <c r="F687" s="2">
        <v>673.74033162417595</v>
      </c>
      <c r="G687" s="2">
        <v>693.73787431326502</v>
      </c>
      <c r="H687" s="2">
        <v>716.41315756505298</v>
      </c>
      <c r="I687" s="2">
        <v>734.57139701703204</v>
      </c>
      <c r="J687" s="2">
        <v>759.72650312118697</v>
      </c>
      <c r="K687" s="2">
        <v>786.91175913025404</v>
      </c>
      <c r="L687" s="2">
        <v>795.42333532736598</v>
      </c>
      <c r="M687" s="2">
        <v>815.56776886207001</v>
      </c>
      <c r="N687" s="2">
        <v>839.64881030267702</v>
      </c>
      <c r="O687" s="2">
        <v>861.90494275244998</v>
      </c>
      <c r="P687" s="2">
        <v>880.71799013149405</v>
      </c>
      <c r="Q687" s="2">
        <v>900.25849141913204</v>
      </c>
      <c r="R687" s="2">
        <v>907.69465052769499</v>
      </c>
      <c r="S687" s="2">
        <v>904.67225839212404</v>
      </c>
      <c r="T687" s="2">
        <v>897.24230044315505</v>
      </c>
      <c r="U687" s="2">
        <v>894.43408453072595</v>
      </c>
      <c r="V687" s="2">
        <v>897.63548371309503</v>
      </c>
      <c r="W687" s="2">
        <v>907.366410355281</v>
      </c>
      <c r="X687" s="2">
        <v>930.72936129173297</v>
      </c>
      <c r="Y687" s="2">
        <v>953.46433496760994</v>
      </c>
      <c r="Z687" s="2">
        <v>964.61539673866196</v>
      </c>
      <c r="AA687" s="2">
        <v>970.87577017369597</v>
      </c>
      <c r="AB687" s="2">
        <v>967.95435601740303</v>
      </c>
      <c r="AC687" s="2">
        <v>953.72712127030502</v>
      </c>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row>
    <row r="688" spans="1:60" x14ac:dyDescent="0.25">
      <c r="A688" t="s">
        <v>110</v>
      </c>
      <c r="B688" s="2" t="s">
        <v>138</v>
      </c>
      <c r="C688" s="2" t="s">
        <v>131</v>
      </c>
      <c r="D688" s="2">
        <v>631.80686241796502</v>
      </c>
      <c r="E688" s="2">
        <v>679.92743813797301</v>
      </c>
      <c r="F688" s="2">
        <v>730.41371454250896</v>
      </c>
      <c r="G688" s="2">
        <v>764.93063036781098</v>
      </c>
      <c r="H688" s="2">
        <v>807.54141681522401</v>
      </c>
      <c r="I688" s="2">
        <v>841.97770178285896</v>
      </c>
      <c r="J688" s="2">
        <v>853.24467261791995</v>
      </c>
      <c r="K688" s="2">
        <v>866.93874292667203</v>
      </c>
      <c r="L688" s="2">
        <v>897.65222530214601</v>
      </c>
      <c r="M688" s="2">
        <v>920.86109172683496</v>
      </c>
      <c r="N688" s="2">
        <v>945.53944311443695</v>
      </c>
      <c r="O688" s="2">
        <v>976.27112705209004</v>
      </c>
      <c r="P688" s="2">
        <v>1009.24992527011</v>
      </c>
      <c r="Q688" s="2">
        <v>1021.28166971238</v>
      </c>
      <c r="R688" s="2">
        <v>1042.3335927752601</v>
      </c>
      <c r="S688" s="2">
        <v>1068.81691281858</v>
      </c>
      <c r="T688" s="2">
        <v>1094.45121229965</v>
      </c>
      <c r="U688" s="2">
        <v>1116.6805046655099</v>
      </c>
      <c r="V688" s="2">
        <v>1138.56285234609</v>
      </c>
      <c r="W688" s="2">
        <v>1144.2608446440199</v>
      </c>
      <c r="X688" s="2">
        <v>1140.9858276329001</v>
      </c>
      <c r="Y688" s="2">
        <v>1130.4622552343801</v>
      </c>
      <c r="Z688" s="2">
        <v>1124.67127563606</v>
      </c>
      <c r="AA688" s="2">
        <v>1127.5268984750101</v>
      </c>
      <c r="AB688" s="2">
        <v>1139.94683505944</v>
      </c>
      <c r="AC688" s="2">
        <v>1165.9843593389701</v>
      </c>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row>
    <row r="689" spans="1:60" x14ac:dyDescent="0.25">
      <c r="A689" t="s">
        <v>110</v>
      </c>
      <c r="B689" s="2" t="s">
        <v>138</v>
      </c>
      <c r="C689" s="2" t="s">
        <v>132</v>
      </c>
      <c r="D689" s="2">
        <v>733.36028530580995</v>
      </c>
      <c r="E689" s="2">
        <v>754.49365589137597</v>
      </c>
      <c r="F689" s="2">
        <v>771.78619483174805</v>
      </c>
      <c r="G689" s="2">
        <v>803.55185175314296</v>
      </c>
      <c r="H689" s="2">
        <v>864.85937008709197</v>
      </c>
      <c r="I689" s="2">
        <v>910.42900659145801</v>
      </c>
      <c r="J689" s="2">
        <v>979.34819576598204</v>
      </c>
      <c r="K689" s="2">
        <v>1043.2396346790899</v>
      </c>
      <c r="L689" s="2">
        <v>1091.86342688941</v>
      </c>
      <c r="M689" s="2">
        <v>1136.7732564287201</v>
      </c>
      <c r="N689" s="2">
        <v>1184.88896033277</v>
      </c>
      <c r="O689" s="2">
        <v>1198.87350088319</v>
      </c>
      <c r="P689" s="2">
        <v>1219.45611353244</v>
      </c>
      <c r="Q689" s="2">
        <v>1261.5954301441</v>
      </c>
      <c r="R689" s="2">
        <v>1291.6393375436101</v>
      </c>
      <c r="S689" s="2">
        <v>1323.2330676905101</v>
      </c>
      <c r="T689" s="2">
        <v>1365.8388810331001</v>
      </c>
      <c r="U689" s="2">
        <v>1411.66685334369</v>
      </c>
      <c r="V689" s="2">
        <v>1433.5202340097701</v>
      </c>
      <c r="W689" s="2">
        <v>1466.0072293052799</v>
      </c>
      <c r="X689" s="2">
        <v>1505.5504197594901</v>
      </c>
      <c r="Y689" s="2">
        <v>1541.84509989653</v>
      </c>
      <c r="Z689" s="2">
        <v>1575.1527531833001</v>
      </c>
      <c r="AA689" s="2">
        <v>1605.1980465802701</v>
      </c>
      <c r="AB689" s="2">
        <v>1616.0690008875699</v>
      </c>
      <c r="AC689" s="2">
        <v>1615.0742608371399</v>
      </c>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row>
    <row r="690" spans="1:60" x14ac:dyDescent="0.25">
      <c r="A690" t="s">
        <v>110</v>
      </c>
      <c r="B690" s="2" t="s">
        <v>138</v>
      </c>
      <c r="C690" s="2" t="s">
        <v>133</v>
      </c>
      <c r="D690" s="2">
        <v>982.72154839354698</v>
      </c>
      <c r="E690" s="2">
        <v>1021.24787136342</v>
      </c>
      <c r="F690" s="2">
        <v>1052.6774116305101</v>
      </c>
      <c r="G690" s="2">
        <v>1086.0374958810301</v>
      </c>
      <c r="H690" s="2">
        <v>1132.42551113734</v>
      </c>
      <c r="I690" s="2">
        <v>1155.91593227776</v>
      </c>
      <c r="J690" s="2">
        <v>1189.73964583463</v>
      </c>
      <c r="K690" s="2">
        <v>1220.9953724495999</v>
      </c>
      <c r="L690" s="2">
        <v>1275.1277308532001</v>
      </c>
      <c r="M690" s="2">
        <v>1356.43711170951</v>
      </c>
      <c r="N690" s="2">
        <v>1432.76306139495</v>
      </c>
      <c r="O690" s="2">
        <v>1542.47053031267</v>
      </c>
      <c r="P690" s="2">
        <v>1650.9773436758501</v>
      </c>
      <c r="Q690" s="2">
        <v>1725.4303528963701</v>
      </c>
      <c r="R690" s="2">
        <v>1794.1415912542</v>
      </c>
      <c r="S690" s="2">
        <v>1870.5965326677399</v>
      </c>
      <c r="T690" s="2">
        <v>1897.0711464384101</v>
      </c>
      <c r="U690" s="2">
        <v>1929.62037282148</v>
      </c>
      <c r="V690" s="2">
        <v>2000.6801180774801</v>
      </c>
      <c r="W690" s="2">
        <v>2055.6332729799801</v>
      </c>
      <c r="X690" s="2">
        <v>2114.29855487942</v>
      </c>
      <c r="Y690" s="2">
        <v>2184.8295760819601</v>
      </c>
      <c r="Z690" s="2">
        <v>2261.6966286612201</v>
      </c>
      <c r="AA690" s="2">
        <v>2306.6558410677899</v>
      </c>
      <c r="AB690" s="2">
        <v>2363.3664315660599</v>
      </c>
      <c r="AC690" s="2">
        <v>2427.2533190939198</v>
      </c>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row>
    <row r="691" spans="1:60" x14ac:dyDescent="0.25">
      <c r="A691" t="s">
        <v>110</v>
      </c>
      <c r="B691" s="2" t="s">
        <v>138</v>
      </c>
      <c r="C691" s="2" t="s">
        <v>134</v>
      </c>
      <c r="D691" s="2">
        <v>2446.9057784208399</v>
      </c>
      <c r="E691" s="2">
        <v>2566.2183867242002</v>
      </c>
      <c r="F691" s="2">
        <v>2671.05672366198</v>
      </c>
      <c r="G691" s="2">
        <v>2831.2742505025899</v>
      </c>
      <c r="H691" s="2">
        <v>2968.8669913072199</v>
      </c>
      <c r="I691" s="2">
        <v>3065.7564071842298</v>
      </c>
      <c r="J691" s="2">
        <v>3168.8739535139098</v>
      </c>
      <c r="K691" s="2">
        <v>3260.3671174402898</v>
      </c>
      <c r="L691" s="2">
        <v>3345.3158792430199</v>
      </c>
      <c r="M691" s="2">
        <v>3454.7006014836402</v>
      </c>
      <c r="N691" s="2">
        <v>3561.4300195403898</v>
      </c>
      <c r="O691" s="2">
        <v>3685.3409003036099</v>
      </c>
      <c r="P691" s="2">
        <v>3794.2361154300602</v>
      </c>
      <c r="Q691" s="2">
        <v>3958.0360335251298</v>
      </c>
      <c r="R691" s="2">
        <v>4178.4384653575498</v>
      </c>
      <c r="S691" s="2">
        <v>4392.3260432770903</v>
      </c>
      <c r="T691" s="2">
        <v>4688.4524015607703</v>
      </c>
      <c r="U691" s="2">
        <v>4966.1674968834704</v>
      </c>
      <c r="V691" s="2">
        <v>5209.8849378037803</v>
      </c>
      <c r="W691" s="2">
        <v>5477.97499011746</v>
      </c>
      <c r="X691" s="2">
        <v>5751.1987800586203</v>
      </c>
      <c r="Y691" s="2">
        <v>5987.2959518757398</v>
      </c>
      <c r="Z691" s="2">
        <v>6216.5794326646701</v>
      </c>
      <c r="AA691" s="2">
        <v>6486.8583021405302</v>
      </c>
      <c r="AB691" s="2">
        <v>6752.3796231669803</v>
      </c>
      <c r="AC691" s="2">
        <v>7028.0952759041402</v>
      </c>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row>
    <row r="692" spans="1:60" x14ac:dyDescent="0.25">
      <c r="A692" t="s">
        <v>110</v>
      </c>
      <c r="B692" s="2" t="s">
        <v>139</v>
      </c>
      <c r="C692" s="2" t="s">
        <v>117</v>
      </c>
      <c r="D692" s="2">
        <v>38527.838798343299</v>
      </c>
      <c r="E692" s="2">
        <v>39016.594171309604</v>
      </c>
      <c r="F692" s="2">
        <v>38874.233524675699</v>
      </c>
      <c r="G692" s="2">
        <v>38967.331902850303</v>
      </c>
      <c r="H692" s="2">
        <v>38368.352048774199</v>
      </c>
      <c r="I692" s="2">
        <v>37158.379439610399</v>
      </c>
      <c r="J692" s="2">
        <v>35652.0262346936</v>
      </c>
      <c r="K692" s="2">
        <v>35251.802278963201</v>
      </c>
      <c r="L692" s="2">
        <v>35321.422867712899</v>
      </c>
      <c r="M692" s="2">
        <v>35851.030853696502</v>
      </c>
      <c r="N692" s="2">
        <v>36207.1344956838</v>
      </c>
      <c r="O692" s="2">
        <v>36563.459701608503</v>
      </c>
      <c r="P692" s="2">
        <v>36547.515499750902</v>
      </c>
      <c r="Q692" s="2">
        <v>36356.398574390303</v>
      </c>
      <c r="R692" s="2">
        <v>36121.395054652203</v>
      </c>
      <c r="S692" s="2">
        <v>35918.815679199797</v>
      </c>
      <c r="T692" s="2">
        <v>35791.127883113797</v>
      </c>
      <c r="U692" s="2">
        <v>35776.406684330301</v>
      </c>
      <c r="V692" s="2">
        <v>35841.068801687499</v>
      </c>
      <c r="W692" s="2">
        <v>35994.527838586102</v>
      </c>
      <c r="X692" s="2">
        <v>36206.310468939497</v>
      </c>
      <c r="Y692" s="2">
        <v>36397.7135831411</v>
      </c>
      <c r="Z692" s="2">
        <v>36603.854839995598</v>
      </c>
      <c r="AA692" s="2">
        <v>36835.703267103301</v>
      </c>
      <c r="AB692" s="2">
        <v>37087.2230630911</v>
      </c>
      <c r="AC692" s="2">
        <v>37358.928485189201</v>
      </c>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row>
    <row r="693" spans="1:60" x14ac:dyDescent="0.25">
      <c r="A693" t="s">
        <v>110</v>
      </c>
      <c r="B693" s="2" t="s">
        <v>139</v>
      </c>
      <c r="C693" s="2" t="s">
        <v>118</v>
      </c>
      <c r="D693" s="2">
        <v>32194.734530746198</v>
      </c>
      <c r="E693" s="2">
        <v>32732.622042987499</v>
      </c>
      <c r="F693" s="2">
        <v>32750.407041710099</v>
      </c>
      <c r="G693" s="2">
        <v>32476.0337474107</v>
      </c>
      <c r="H693" s="2">
        <v>32504.7558914609</v>
      </c>
      <c r="I693" s="2">
        <v>32535.415828641799</v>
      </c>
      <c r="J693" s="2">
        <v>32876.401688669997</v>
      </c>
      <c r="K693" s="2">
        <v>32737.7588857507</v>
      </c>
      <c r="L693" s="2">
        <v>32476.060756209699</v>
      </c>
      <c r="M693" s="2">
        <v>31966.840354996501</v>
      </c>
      <c r="N693" s="2">
        <v>31426.1378636714</v>
      </c>
      <c r="O693" s="2">
        <v>30630.142197765599</v>
      </c>
      <c r="P693" s="2">
        <v>30487.504754903399</v>
      </c>
      <c r="Q693" s="2">
        <v>30608.6820694247</v>
      </c>
      <c r="R693" s="2">
        <v>30879.742392858301</v>
      </c>
      <c r="S693" s="2">
        <v>31102.713393447499</v>
      </c>
      <c r="T693" s="2">
        <v>31351.7338289941</v>
      </c>
      <c r="U693" s="2">
        <v>31344.974434612599</v>
      </c>
      <c r="V693" s="2">
        <v>31211.542017984098</v>
      </c>
      <c r="W693" s="2">
        <v>31081.1281408346</v>
      </c>
      <c r="X693" s="2">
        <v>30992.839064310901</v>
      </c>
      <c r="Y693" s="2">
        <v>30910.044061744698</v>
      </c>
      <c r="Z693" s="2">
        <v>30886.5488789396</v>
      </c>
      <c r="AA693" s="2">
        <v>30922.448072687199</v>
      </c>
      <c r="AB693" s="2">
        <v>31007.178483489999</v>
      </c>
      <c r="AC693" s="2">
        <v>31135.461827332601</v>
      </c>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row>
    <row r="694" spans="1:60" x14ac:dyDescent="0.25">
      <c r="A694" t="s">
        <v>110</v>
      </c>
      <c r="B694" s="2" t="s">
        <v>139</v>
      </c>
      <c r="C694" s="2" t="s">
        <v>119</v>
      </c>
      <c r="D694" s="2">
        <v>26293.051288634699</v>
      </c>
      <c r="E694" s="2">
        <v>26955.040026523398</v>
      </c>
      <c r="F694" s="2">
        <v>27496.608703230999</v>
      </c>
      <c r="G694" s="2">
        <v>28325.282265413101</v>
      </c>
      <c r="H694" s="2">
        <v>29351.512671430999</v>
      </c>
      <c r="I694" s="2">
        <v>29735.7820915704</v>
      </c>
      <c r="J694" s="2">
        <v>30052.701958934202</v>
      </c>
      <c r="K694" s="2">
        <v>30197.4141140625</v>
      </c>
      <c r="L694" s="2">
        <v>30111.676491503698</v>
      </c>
      <c r="M694" s="2">
        <v>30240.603043121599</v>
      </c>
      <c r="N694" s="2">
        <v>30400.604234004801</v>
      </c>
      <c r="O694" s="2">
        <v>30663.363113891999</v>
      </c>
      <c r="P694" s="2">
        <v>30603.6355492572</v>
      </c>
      <c r="Q694" s="2">
        <v>30457.799432993401</v>
      </c>
      <c r="R694" s="2">
        <v>30012.069786878801</v>
      </c>
      <c r="S694" s="2">
        <v>29583.619515803301</v>
      </c>
      <c r="T694" s="2">
        <v>28977.978808035801</v>
      </c>
      <c r="U694" s="2">
        <v>28878.745368227301</v>
      </c>
      <c r="V694" s="2">
        <v>28975.294517279501</v>
      </c>
      <c r="W694" s="2">
        <v>29217.4076022851</v>
      </c>
      <c r="X694" s="2">
        <v>29437.035585762798</v>
      </c>
      <c r="Y694" s="2">
        <v>29659.693306323101</v>
      </c>
      <c r="Z694" s="2">
        <v>29649.276195071299</v>
      </c>
      <c r="AA694" s="2">
        <v>29532.542889419899</v>
      </c>
      <c r="AB694" s="2">
        <v>29406.910267917101</v>
      </c>
      <c r="AC694" s="2">
        <v>29317.066682862998</v>
      </c>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row>
    <row r="695" spans="1:60" x14ac:dyDescent="0.25">
      <c r="A695" t="s">
        <v>110</v>
      </c>
      <c r="B695" s="2" t="s">
        <v>139</v>
      </c>
      <c r="C695" s="2" t="s">
        <v>120</v>
      </c>
      <c r="D695" s="2">
        <v>31913.345911476499</v>
      </c>
      <c r="E695" s="2">
        <v>31441.607846242299</v>
      </c>
      <c r="F695" s="2">
        <v>31796.521574410999</v>
      </c>
      <c r="G695" s="2">
        <v>31887.357522328399</v>
      </c>
      <c r="H695" s="2">
        <v>30390.974583779898</v>
      </c>
      <c r="I695" s="2">
        <v>28902.467855288</v>
      </c>
      <c r="J695" s="2">
        <v>29197.053453058001</v>
      </c>
      <c r="K695" s="2">
        <v>30312.8718655589</v>
      </c>
      <c r="L695" s="2">
        <v>31580.920093058601</v>
      </c>
      <c r="M695" s="2">
        <v>33104.385125382803</v>
      </c>
      <c r="N695" s="2">
        <v>33895.111922809097</v>
      </c>
      <c r="O695" s="2">
        <v>34407.879399461301</v>
      </c>
      <c r="P695" s="2">
        <v>34663.0365506526</v>
      </c>
      <c r="Q695" s="2">
        <v>34716.945693813701</v>
      </c>
      <c r="R695" s="2">
        <v>34777.916857658398</v>
      </c>
      <c r="S695" s="2">
        <v>34884.023465458798</v>
      </c>
      <c r="T695" s="2">
        <v>35020.086425180001</v>
      </c>
      <c r="U695" s="2">
        <v>34929.772076149697</v>
      </c>
      <c r="V695" s="2">
        <v>34800.6883387567</v>
      </c>
      <c r="W695" s="2">
        <v>34473.523008598298</v>
      </c>
      <c r="X695" s="2">
        <v>34103.248647263703</v>
      </c>
      <c r="Y695" s="2">
        <v>33609.395262423997</v>
      </c>
      <c r="Z695" s="2">
        <v>33536.994401375297</v>
      </c>
      <c r="AA695" s="2">
        <v>33624.403710782703</v>
      </c>
      <c r="AB695" s="2">
        <v>33824.341041984</v>
      </c>
      <c r="AC695" s="2">
        <v>34027.598733795901</v>
      </c>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row>
    <row r="696" spans="1:60" x14ac:dyDescent="0.25">
      <c r="A696" t="s">
        <v>110</v>
      </c>
      <c r="B696" s="2" t="s">
        <v>139</v>
      </c>
      <c r="C696" s="2" t="s">
        <v>121</v>
      </c>
      <c r="D696" s="2">
        <v>61771.151063355603</v>
      </c>
      <c r="E696" s="2">
        <v>64527.771961188802</v>
      </c>
      <c r="F696" s="2">
        <v>66344.545856936995</v>
      </c>
      <c r="G696" s="2">
        <v>66674.378926886799</v>
      </c>
      <c r="H696" s="2">
        <v>63190.898229182101</v>
      </c>
      <c r="I696" s="2">
        <v>58395.469843494102</v>
      </c>
      <c r="J696" s="2">
        <v>54074.195505259697</v>
      </c>
      <c r="K696" s="2">
        <v>51679.588659810201</v>
      </c>
      <c r="L696" s="2">
        <v>51077.976267372702</v>
      </c>
      <c r="M696" s="2">
        <v>52117.602527418698</v>
      </c>
      <c r="N696" s="2">
        <v>53421.630932076398</v>
      </c>
      <c r="O696" s="2">
        <v>55453.430754613299</v>
      </c>
      <c r="P696" s="2">
        <v>57406.550469799397</v>
      </c>
      <c r="Q696" s="2">
        <v>59050.042506204103</v>
      </c>
      <c r="R696" s="2">
        <v>60422.838033143402</v>
      </c>
      <c r="S696" s="2">
        <v>61303.701144573199</v>
      </c>
      <c r="T696" s="2">
        <v>61887.348952632798</v>
      </c>
      <c r="U696" s="2">
        <v>62300.001714348</v>
      </c>
      <c r="V696" s="2">
        <v>62568.432052245298</v>
      </c>
      <c r="W696" s="2">
        <v>62813.852934063099</v>
      </c>
      <c r="X696" s="2">
        <v>63049.115445961397</v>
      </c>
      <c r="Y696" s="2">
        <v>62999.560353640198</v>
      </c>
      <c r="Z696" s="2">
        <v>62722.106238854802</v>
      </c>
      <c r="AA696" s="2">
        <v>62504.677787113702</v>
      </c>
      <c r="AB696" s="2">
        <v>62140.6335242036</v>
      </c>
      <c r="AC696" s="2">
        <v>61736.885393018099</v>
      </c>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row>
    <row r="697" spans="1:60" x14ac:dyDescent="0.25">
      <c r="A697" t="s">
        <v>110</v>
      </c>
      <c r="B697" s="2" t="s">
        <v>139</v>
      </c>
      <c r="C697" s="2" t="s">
        <v>122</v>
      </c>
      <c r="D697" s="2">
        <v>76506.2492165601</v>
      </c>
      <c r="E697" s="2">
        <v>80064.185263279796</v>
      </c>
      <c r="F697" s="2">
        <v>82352.934047410701</v>
      </c>
      <c r="G697" s="2">
        <v>83871.140202979499</v>
      </c>
      <c r="H697" s="2">
        <v>83277.858054107302</v>
      </c>
      <c r="I697" s="2">
        <v>80280.475613063303</v>
      </c>
      <c r="J697" s="2">
        <v>77382.924944621496</v>
      </c>
      <c r="K697" s="2">
        <v>74286.784957305805</v>
      </c>
      <c r="L697" s="2">
        <v>72023.129460319498</v>
      </c>
      <c r="M697" s="2">
        <v>71788.417945829904</v>
      </c>
      <c r="N697" s="2">
        <v>71528.350543444598</v>
      </c>
      <c r="O697" s="2">
        <v>71218.054407731601</v>
      </c>
      <c r="P697" s="2">
        <v>71468.627595990896</v>
      </c>
      <c r="Q697" s="2">
        <v>72134.223640823504</v>
      </c>
      <c r="R697" s="2">
        <v>72937.054689017095</v>
      </c>
      <c r="S697" s="2">
        <v>74141.635045094401</v>
      </c>
      <c r="T697" s="2">
        <v>75932.947105778905</v>
      </c>
      <c r="U697" s="2">
        <v>77714.393685350005</v>
      </c>
      <c r="V697" s="2">
        <v>79244.402540873198</v>
      </c>
      <c r="W697" s="2">
        <v>80599.862020550907</v>
      </c>
      <c r="X697" s="2">
        <v>81522.850318996105</v>
      </c>
      <c r="Y697" s="2">
        <v>81935.825743715395</v>
      </c>
      <c r="Z697" s="2">
        <v>82201.760337615604</v>
      </c>
      <c r="AA697" s="2">
        <v>82373.786359081001</v>
      </c>
      <c r="AB697" s="2">
        <v>82479.876201046194</v>
      </c>
      <c r="AC697" s="2">
        <v>82708.915498859598</v>
      </c>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row>
    <row r="698" spans="1:60" x14ac:dyDescent="0.25">
      <c r="A698" t="s">
        <v>110</v>
      </c>
      <c r="B698" s="2" t="s">
        <v>139</v>
      </c>
      <c r="C698" s="2" t="s">
        <v>123</v>
      </c>
      <c r="D698" s="2">
        <v>68530.541556330907</v>
      </c>
      <c r="E698" s="2">
        <v>70860.190798694195</v>
      </c>
      <c r="F698" s="2">
        <v>72699.116347450705</v>
      </c>
      <c r="G698" s="2">
        <v>74898.829452133607</v>
      </c>
      <c r="H698" s="2">
        <v>76494.805203538694</v>
      </c>
      <c r="I698" s="2">
        <v>75997.816661803998</v>
      </c>
      <c r="J698" s="2">
        <v>75500.222117558704</v>
      </c>
      <c r="K698" s="2">
        <v>74679.303573452897</v>
      </c>
      <c r="L698" s="2">
        <v>73864.289205553301</v>
      </c>
      <c r="M698" s="2">
        <v>73603.294486926505</v>
      </c>
      <c r="N698" s="2">
        <v>72820.365933556503</v>
      </c>
      <c r="O698" s="2">
        <v>72156.126415125094</v>
      </c>
      <c r="P698" s="2">
        <v>71358.377945673506</v>
      </c>
      <c r="Q698" s="2">
        <v>70736.160783492</v>
      </c>
      <c r="R698" s="2">
        <v>70572.478814078902</v>
      </c>
      <c r="S698" s="2">
        <v>70672.366245347497</v>
      </c>
      <c r="T698" s="2">
        <v>70733.387985326393</v>
      </c>
      <c r="U698" s="2">
        <v>71207.6221378146</v>
      </c>
      <c r="V698" s="2">
        <v>71915.759165160707</v>
      </c>
      <c r="W698" s="2">
        <v>72718.003045791498</v>
      </c>
      <c r="X698" s="2">
        <v>73765.601159141705</v>
      </c>
      <c r="Y698" s="2">
        <v>75036.063532914603</v>
      </c>
      <c r="Z698" s="2">
        <v>76241.680462256496</v>
      </c>
      <c r="AA698" s="2">
        <v>77245.312504415298</v>
      </c>
      <c r="AB698" s="2">
        <v>78110.945411637003</v>
      </c>
      <c r="AC698" s="2">
        <v>78737.0039721098</v>
      </c>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row>
    <row r="699" spans="1:60" x14ac:dyDescent="0.25">
      <c r="A699" t="s">
        <v>110</v>
      </c>
      <c r="B699" s="2" t="s">
        <v>139</v>
      </c>
      <c r="C699" s="2" t="s">
        <v>124</v>
      </c>
      <c r="D699" s="2">
        <v>52787.4446436566</v>
      </c>
      <c r="E699" s="2">
        <v>54965.0513542669</v>
      </c>
      <c r="F699" s="2">
        <v>56966.264387723597</v>
      </c>
      <c r="G699" s="2">
        <v>59245.1646191818</v>
      </c>
      <c r="H699" s="2">
        <v>61160.9708957822</v>
      </c>
      <c r="I699" s="2">
        <v>61978.057674494798</v>
      </c>
      <c r="J699" s="2">
        <v>62699.774177612599</v>
      </c>
      <c r="K699" s="2">
        <v>63030.72833975</v>
      </c>
      <c r="L699" s="2">
        <v>63380.9394749532</v>
      </c>
      <c r="M699" s="2">
        <v>64102.635868040001</v>
      </c>
      <c r="N699" s="2">
        <v>64290.062775360399</v>
      </c>
      <c r="O699" s="2">
        <v>64354.9660603507</v>
      </c>
      <c r="P699" s="2">
        <v>64159.803464868302</v>
      </c>
      <c r="Q699" s="2">
        <v>63879.033329225698</v>
      </c>
      <c r="R699" s="2">
        <v>63489.103438202197</v>
      </c>
      <c r="S699" s="2">
        <v>63063.587538583502</v>
      </c>
      <c r="T699" s="2">
        <v>62738.515820065899</v>
      </c>
      <c r="U699" s="2">
        <v>62399.309593661703</v>
      </c>
      <c r="V699" s="2">
        <v>62171.233722069097</v>
      </c>
      <c r="W699" s="2">
        <v>62256.503942187097</v>
      </c>
      <c r="X699" s="2">
        <v>62503.690852028201</v>
      </c>
      <c r="Y699" s="2">
        <v>62571.948287158797</v>
      </c>
      <c r="Z699" s="2">
        <v>62877.531936567102</v>
      </c>
      <c r="AA699" s="2">
        <v>63320.497778782803</v>
      </c>
      <c r="AB699" s="2">
        <v>63782.962141587901</v>
      </c>
      <c r="AC699" s="2">
        <v>64464.765365995103</v>
      </c>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row>
    <row r="700" spans="1:60" x14ac:dyDescent="0.25">
      <c r="A700" t="s">
        <v>110</v>
      </c>
      <c r="B700" s="2" t="s">
        <v>139</v>
      </c>
      <c r="C700" s="2" t="s">
        <v>125</v>
      </c>
      <c r="D700" s="2">
        <v>46007.924557486302</v>
      </c>
      <c r="E700" s="2">
        <v>45648.455186298197</v>
      </c>
      <c r="F700" s="2">
        <v>45356.903882507802</v>
      </c>
      <c r="G700" s="2">
        <v>45224.775874574101</v>
      </c>
      <c r="H700" s="2">
        <v>46201.619340520301</v>
      </c>
      <c r="I700" s="2">
        <v>47006.012512704299</v>
      </c>
      <c r="J700" s="2">
        <v>48298.854847114097</v>
      </c>
      <c r="K700" s="2">
        <v>49754.185305013903</v>
      </c>
      <c r="L700" s="2">
        <v>51215.206870297799</v>
      </c>
      <c r="M700" s="2">
        <v>52478.015555329897</v>
      </c>
      <c r="N700" s="2">
        <v>53344.8697168953</v>
      </c>
      <c r="O700" s="2">
        <v>53942.598143310199</v>
      </c>
      <c r="P700" s="2">
        <v>54299.715995805796</v>
      </c>
      <c r="Q700" s="2">
        <v>54646.628812671101</v>
      </c>
      <c r="R700" s="2">
        <v>55038.200384854797</v>
      </c>
      <c r="S700" s="2">
        <v>55201.119485953299</v>
      </c>
      <c r="T700" s="2">
        <v>55284.897691676197</v>
      </c>
      <c r="U700" s="2">
        <v>55225.740409507402</v>
      </c>
      <c r="V700" s="2">
        <v>55123.406762151397</v>
      </c>
      <c r="W700" s="2">
        <v>54969.719602108002</v>
      </c>
      <c r="X700" s="2">
        <v>54792.617654962902</v>
      </c>
      <c r="Y700" s="2">
        <v>54597.610727663901</v>
      </c>
      <c r="Z700" s="2">
        <v>54346.884709761798</v>
      </c>
      <c r="AA700" s="2">
        <v>54152.197581768</v>
      </c>
      <c r="AB700" s="2">
        <v>54145.241246170001</v>
      </c>
      <c r="AC700" s="2">
        <v>54281.296202794401</v>
      </c>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row>
    <row r="701" spans="1:60" x14ac:dyDescent="0.25">
      <c r="A701" t="s">
        <v>110</v>
      </c>
      <c r="B701" s="2" t="s">
        <v>139</v>
      </c>
      <c r="C701" s="2" t="s">
        <v>126</v>
      </c>
      <c r="D701" s="2">
        <v>41177.726320286703</v>
      </c>
      <c r="E701" s="2">
        <v>42641.801892629999</v>
      </c>
      <c r="F701" s="2">
        <v>43131.979564078101</v>
      </c>
      <c r="G701" s="2">
        <v>43315.292079840299</v>
      </c>
      <c r="H701" s="2">
        <v>43318.505797527301</v>
      </c>
      <c r="I701" s="2">
        <v>42336.715896728303</v>
      </c>
      <c r="J701" s="2">
        <v>41347.843103303101</v>
      </c>
      <c r="K701" s="2">
        <v>40962.945240208697</v>
      </c>
      <c r="L701" s="2">
        <v>40783.239853674102</v>
      </c>
      <c r="M701" s="2">
        <v>41404.894907930102</v>
      </c>
      <c r="N701" s="2">
        <v>42240.455555924898</v>
      </c>
      <c r="O701" s="2">
        <v>43377.289839587604</v>
      </c>
      <c r="P701" s="2">
        <v>44628.971355965499</v>
      </c>
      <c r="Q701" s="2">
        <v>45845.8298752876</v>
      </c>
      <c r="R701" s="2">
        <v>46753.334223286998</v>
      </c>
      <c r="S701" s="2">
        <v>47452.584135808604</v>
      </c>
      <c r="T701" s="2">
        <v>47910.945620091799</v>
      </c>
      <c r="U701" s="2">
        <v>48223.937482918998</v>
      </c>
      <c r="V701" s="2">
        <v>48543.437823018903</v>
      </c>
      <c r="W701" s="2">
        <v>48950.359328800099</v>
      </c>
      <c r="X701" s="2">
        <v>49167.644220955597</v>
      </c>
      <c r="Y701" s="2">
        <v>49279.414012305999</v>
      </c>
      <c r="Z701" s="2">
        <v>49243.795874099502</v>
      </c>
      <c r="AA701" s="2">
        <v>49168.599844405297</v>
      </c>
      <c r="AB701" s="2">
        <v>49024.378147500604</v>
      </c>
      <c r="AC701" s="2">
        <v>48871.7474493318</v>
      </c>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row>
    <row r="702" spans="1:60" x14ac:dyDescent="0.25">
      <c r="A702" t="s">
        <v>110</v>
      </c>
      <c r="B702" s="2" t="s">
        <v>139</v>
      </c>
      <c r="C702" s="2" t="s">
        <v>127</v>
      </c>
      <c r="D702" s="2">
        <v>38305.882346307902</v>
      </c>
      <c r="E702" s="2">
        <v>38079.826710517002</v>
      </c>
      <c r="F702" s="2">
        <v>37698.152079835803</v>
      </c>
      <c r="G702" s="2">
        <v>37904.824567972901</v>
      </c>
      <c r="H702" s="2">
        <v>38591.596280197897</v>
      </c>
      <c r="I702" s="2">
        <v>39362.425988486597</v>
      </c>
      <c r="J702" s="2">
        <v>40315.468716630799</v>
      </c>
      <c r="K702" s="2">
        <v>40570.101170068097</v>
      </c>
      <c r="L702" s="2">
        <v>40679.223194587001</v>
      </c>
      <c r="M702" s="2">
        <v>40489.7759389891</v>
      </c>
      <c r="N702" s="2">
        <v>39771.116657518702</v>
      </c>
      <c r="O702" s="2">
        <v>39047.936544955497</v>
      </c>
      <c r="P702" s="2">
        <v>38777.653194189501</v>
      </c>
      <c r="Q702" s="2">
        <v>38685.438691950098</v>
      </c>
      <c r="R702" s="2">
        <v>39137.8841068326</v>
      </c>
      <c r="S702" s="2">
        <v>39856.796312596503</v>
      </c>
      <c r="T702" s="2">
        <v>40835.061783767203</v>
      </c>
      <c r="U702" s="2">
        <v>41943.373791163998</v>
      </c>
      <c r="V702" s="2">
        <v>43023.205245493598</v>
      </c>
      <c r="W702" s="2">
        <v>43870.835992339002</v>
      </c>
      <c r="X702" s="2">
        <v>44541.0009466915</v>
      </c>
      <c r="Y702" s="2">
        <v>44955.573408769102</v>
      </c>
      <c r="Z702" s="2">
        <v>45228.842746861003</v>
      </c>
      <c r="AA702" s="2">
        <v>45504.7853867097</v>
      </c>
      <c r="AB702" s="2">
        <v>45852.747838814299</v>
      </c>
      <c r="AC702" s="2">
        <v>46034.932216875502</v>
      </c>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row>
    <row r="703" spans="1:60" x14ac:dyDescent="0.25">
      <c r="A703" t="s">
        <v>110</v>
      </c>
      <c r="B703" s="2" t="s">
        <v>139</v>
      </c>
      <c r="C703" s="2" t="s">
        <v>128</v>
      </c>
      <c r="D703" s="2">
        <v>33839.575781937798</v>
      </c>
      <c r="E703" s="2">
        <v>34703.059129197798</v>
      </c>
      <c r="F703" s="2">
        <v>35647.134854882199</v>
      </c>
      <c r="G703" s="2">
        <v>36340.9777255351</v>
      </c>
      <c r="H703" s="2">
        <v>37022.055126449697</v>
      </c>
      <c r="I703" s="2">
        <v>37141.194090995297</v>
      </c>
      <c r="J703" s="2">
        <v>36834.172731796898</v>
      </c>
      <c r="K703" s="2">
        <v>36571.364728948298</v>
      </c>
      <c r="L703" s="2">
        <v>36722.906316029097</v>
      </c>
      <c r="M703" s="2">
        <v>37221.423936482803</v>
      </c>
      <c r="N703" s="2">
        <v>38057.466911632102</v>
      </c>
      <c r="O703" s="2">
        <v>39021.166138845998</v>
      </c>
      <c r="P703" s="2">
        <v>39370.150082720298</v>
      </c>
      <c r="Q703" s="2">
        <v>39545.489560144</v>
      </c>
      <c r="R703" s="2">
        <v>39340.2770179328</v>
      </c>
      <c r="S703" s="2">
        <v>38702.689021281702</v>
      </c>
      <c r="T703" s="2">
        <v>38071.968313688398</v>
      </c>
      <c r="U703" s="2">
        <v>37835.297536022197</v>
      </c>
      <c r="V703" s="2">
        <v>37777.306318805102</v>
      </c>
      <c r="W703" s="2">
        <v>38208.795724239601</v>
      </c>
      <c r="X703" s="2">
        <v>38897.116419955302</v>
      </c>
      <c r="Y703" s="2">
        <v>39791.560568107801</v>
      </c>
      <c r="Z703" s="2">
        <v>40799.301909596797</v>
      </c>
      <c r="AA703" s="2">
        <v>41773.682667484398</v>
      </c>
      <c r="AB703" s="2">
        <v>42534.361401064503</v>
      </c>
      <c r="AC703" s="2">
        <v>43132.974313860199</v>
      </c>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row>
    <row r="704" spans="1:60" x14ac:dyDescent="0.25">
      <c r="A704" t="s">
        <v>110</v>
      </c>
      <c r="B704" s="2" t="s">
        <v>139</v>
      </c>
      <c r="C704" s="2" t="s">
        <v>129</v>
      </c>
      <c r="D704" s="2">
        <v>28586.4672809531</v>
      </c>
      <c r="E704" s="2">
        <v>29387.372811467601</v>
      </c>
      <c r="F704" s="2">
        <v>30228.686811221101</v>
      </c>
      <c r="G704" s="2">
        <v>30710.476237639101</v>
      </c>
      <c r="H704" s="2">
        <v>31954.349759586199</v>
      </c>
      <c r="I704" s="2">
        <v>32693.475725271801</v>
      </c>
      <c r="J704" s="2">
        <v>33471.410993459198</v>
      </c>
      <c r="K704" s="2">
        <v>34423.126316969101</v>
      </c>
      <c r="L704" s="2">
        <v>35173.697121864301</v>
      </c>
      <c r="M704" s="2">
        <v>35571.851060356901</v>
      </c>
      <c r="N704" s="2">
        <v>35706.457610314697</v>
      </c>
      <c r="O704" s="2">
        <v>35496.592830032998</v>
      </c>
      <c r="P704" s="2">
        <v>35322.369542430497</v>
      </c>
      <c r="Q704" s="2">
        <v>35482.658630722297</v>
      </c>
      <c r="R704" s="2">
        <v>35900.329532192001</v>
      </c>
      <c r="S704" s="2">
        <v>36684.227362898499</v>
      </c>
      <c r="T704" s="2">
        <v>37558.5883759555</v>
      </c>
      <c r="U704" s="2">
        <v>37906.456999004899</v>
      </c>
      <c r="V704" s="2">
        <v>38092.299321872903</v>
      </c>
      <c r="W704" s="2">
        <v>37951.575857498203</v>
      </c>
      <c r="X704" s="2">
        <v>37407.401310540503</v>
      </c>
      <c r="Y704" s="2">
        <v>36858.088504186198</v>
      </c>
      <c r="Z704" s="2">
        <v>36640.807748593899</v>
      </c>
      <c r="AA704" s="2">
        <v>36593.564114153</v>
      </c>
      <c r="AB704" s="2">
        <v>36973.952634151399</v>
      </c>
      <c r="AC704" s="2">
        <v>37599.9686164714</v>
      </c>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row>
    <row r="705" spans="1:60" x14ac:dyDescent="0.25">
      <c r="A705" t="s">
        <v>110</v>
      </c>
      <c r="B705" s="2" t="s">
        <v>139</v>
      </c>
      <c r="C705" s="2" t="s">
        <v>130</v>
      </c>
      <c r="D705" s="2">
        <v>24526.966064737699</v>
      </c>
      <c r="E705" s="2">
        <v>24877.3478427595</v>
      </c>
      <c r="F705" s="2">
        <v>25016.777473858801</v>
      </c>
      <c r="G705" s="2">
        <v>25889.164378490601</v>
      </c>
      <c r="H705" s="2">
        <v>26834.468186784699</v>
      </c>
      <c r="I705" s="2">
        <v>27487.764672236499</v>
      </c>
      <c r="J705" s="2">
        <v>28463.250449710999</v>
      </c>
      <c r="K705" s="2">
        <v>29500.752087876401</v>
      </c>
      <c r="L705" s="2">
        <v>29966.058506506099</v>
      </c>
      <c r="M705" s="2">
        <v>30633.866534078701</v>
      </c>
      <c r="N705" s="2">
        <v>31358.197492452498</v>
      </c>
      <c r="O705" s="2">
        <v>32091.796010394501</v>
      </c>
      <c r="P705" s="2">
        <v>32963.170199374297</v>
      </c>
      <c r="Q705" s="2">
        <v>33661.276300301703</v>
      </c>
      <c r="R705" s="2">
        <v>33939.652152772898</v>
      </c>
      <c r="S705" s="2">
        <v>34029.201627543698</v>
      </c>
      <c r="T705" s="2">
        <v>33840.255012054797</v>
      </c>
      <c r="U705" s="2">
        <v>33683.485397310396</v>
      </c>
      <c r="V705" s="2">
        <v>33831.578355120502</v>
      </c>
      <c r="W705" s="2">
        <v>34250.596070946602</v>
      </c>
      <c r="X705" s="2">
        <v>35015.7498864972</v>
      </c>
      <c r="Y705" s="2">
        <v>35828.3840892441</v>
      </c>
      <c r="Z705" s="2">
        <v>36168.554394104198</v>
      </c>
      <c r="AA705" s="2">
        <v>36354.563106728201</v>
      </c>
      <c r="AB705" s="2">
        <v>36235.8632233834</v>
      </c>
      <c r="AC705" s="2">
        <v>35735.5838786409</v>
      </c>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row>
    <row r="706" spans="1:60" x14ac:dyDescent="0.25">
      <c r="A706" t="s">
        <v>110</v>
      </c>
      <c r="B706" s="2" t="s">
        <v>139</v>
      </c>
      <c r="C706" s="2" t="s">
        <v>131</v>
      </c>
      <c r="D706" s="2">
        <v>18112.491425321099</v>
      </c>
      <c r="E706" s="2">
        <v>19325.4814268679</v>
      </c>
      <c r="F706" s="2">
        <v>20609.261744149801</v>
      </c>
      <c r="G706" s="2">
        <v>21466.814084193298</v>
      </c>
      <c r="H706" s="2">
        <v>22599.851082138499</v>
      </c>
      <c r="I706" s="2">
        <v>23530.803215145999</v>
      </c>
      <c r="J706" s="2">
        <v>23725.580415701199</v>
      </c>
      <c r="K706" s="2">
        <v>23984.860760494699</v>
      </c>
      <c r="L706" s="2">
        <v>24842.9484656975</v>
      </c>
      <c r="M706" s="2">
        <v>25422.085950046901</v>
      </c>
      <c r="N706" s="2">
        <v>26051.3498347434</v>
      </c>
      <c r="O706" s="2">
        <v>26955.2655596611</v>
      </c>
      <c r="P706" s="2">
        <v>27904.970931509099</v>
      </c>
      <c r="Q706" s="2">
        <v>28384.397058075101</v>
      </c>
      <c r="R706" s="2">
        <v>28990.240346756898</v>
      </c>
      <c r="S706" s="2">
        <v>29666.186019444402</v>
      </c>
      <c r="T706" s="2">
        <v>30335.801332760799</v>
      </c>
      <c r="U706" s="2">
        <v>31108.6541106066</v>
      </c>
      <c r="V706" s="2">
        <v>31741.670172934198</v>
      </c>
      <c r="W706" s="2">
        <v>31993.317204876501</v>
      </c>
      <c r="X706" s="2">
        <v>32079.3986773789</v>
      </c>
      <c r="Y706" s="2">
        <v>31924.550883203799</v>
      </c>
      <c r="Z706" s="2">
        <v>31799.084403407502</v>
      </c>
      <c r="AA706" s="2">
        <v>31940.807222240099</v>
      </c>
      <c r="AB706" s="2">
        <v>32339.7303010203</v>
      </c>
      <c r="AC706" s="2">
        <v>33060.606715270798</v>
      </c>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row>
    <row r="707" spans="1:60" x14ac:dyDescent="0.25">
      <c r="A707" t="s">
        <v>110</v>
      </c>
      <c r="B707" s="2" t="s">
        <v>139</v>
      </c>
      <c r="C707" s="2" t="s">
        <v>132</v>
      </c>
      <c r="D707" s="2">
        <v>14027.3950834839</v>
      </c>
      <c r="E707" s="2">
        <v>14296.1623163964</v>
      </c>
      <c r="F707" s="2">
        <v>14629.330031420201</v>
      </c>
      <c r="G707" s="2">
        <v>15313.5762409331</v>
      </c>
      <c r="H707" s="2">
        <v>16236.0135131675</v>
      </c>
      <c r="I707" s="2">
        <v>17052.534296439098</v>
      </c>
      <c r="J707" s="2">
        <v>18285.330962506501</v>
      </c>
      <c r="K707" s="2">
        <v>19533.084306131201</v>
      </c>
      <c r="L707" s="2">
        <v>20300.453413118601</v>
      </c>
      <c r="M707" s="2">
        <v>21145.417019100802</v>
      </c>
      <c r="N707" s="2">
        <v>22008.381197914601</v>
      </c>
      <c r="O707" s="2">
        <v>22210.547078647902</v>
      </c>
      <c r="P707" s="2">
        <v>22498.3194998525</v>
      </c>
      <c r="Q707" s="2">
        <v>23285.4775490096</v>
      </c>
      <c r="R707" s="2">
        <v>23826.630273939802</v>
      </c>
      <c r="S707" s="2">
        <v>24438.7767457431</v>
      </c>
      <c r="T707" s="2">
        <v>25272.784323824701</v>
      </c>
      <c r="U707" s="2">
        <v>26140.5274530106</v>
      </c>
      <c r="V707" s="2">
        <v>26614.7963814457</v>
      </c>
      <c r="W707" s="2">
        <v>27208.0880895392</v>
      </c>
      <c r="X707" s="2">
        <v>27865.711881537201</v>
      </c>
      <c r="Y707" s="2">
        <v>28502.278580460501</v>
      </c>
      <c r="Z707" s="2">
        <v>29213.941403062399</v>
      </c>
      <c r="AA707" s="2">
        <v>29806.814555555698</v>
      </c>
      <c r="AB707" s="2">
        <v>30040.157978303501</v>
      </c>
      <c r="AC707" s="2">
        <v>30121.569307833099</v>
      </c>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row>
    <row r="708" spans="1:60" x14ac:dyDescent="0.25">
      <c r="A708" t="s">
        <v>110</v>
      </c>
      <c r="B708" s="2" t="s">
        <v>139</v>
      </c>
      <c r="C708" s="2" t="s">
        <v>133</v>
      </c>
      <c r="D708" s="2">
        <v>10661.300043174</v>
      </c>
      <c r="E708" s="2">
        <v>11030.9050954221</v>
      </c>
      <c r="F708" s="2">
        <v>11260.339413703499</v>
      </c>
      <c r="G708" s="2">
        <v>11601.1802227546</v>
      </c>
      <c r="H708" s="2">
        <v>12025.521415028799</v>
      </c>
      <c r="I708" s="2">
        <v>12373.8999918606</v>
      </c>
      <c r="J708" s="2">
        <v>12736.614261745101</v>
      </c>
      <c r="K708" s="2">
        <v>13106.6160813809</v>
      </c>
      <c r="L708" s="2">
        <v>13681.4581138501</v>
      </c>
      <c r="M708" s="2">
        <v>14440.590413358899</v>
      </c>
      <c r="N708" s="2">
        <v>15193.086579574399</v>
      </c>
      <c r="O708" s="2">
        <v>16327.812785859</v>
      </c>
      <c r="P708" s="2">
        <v>17470.162751598102</v>
      </c>
      <c r="Q708" s="2">
        <v>18191.376107874399</v>
      </c>
      <c r="R708" s="2">
        <v>18959.751867492399</v>
      </c>
      <c r="S708" s="2">
        <v>19754.130253618401</v>
      </c>
      <c r="T708" s="2">
        <v>19975.3289864619</v>
      </c>
      <c r="U708" s="2">
        <v>20287.784466158399</v>
      </c>
      <c r="V708" s="2">
        <v>21015.960218742701</v>
      </c>
      <c r="W708" s="2">
        <v>21560.9799475732</v>
      </c>
      <c r="X708" s="2">
        <v>22178.6638141361</v>
      </c>
      <c r="Y708" s="2">
        <v>22960.096801057101</v>
      </c>
      <c r="Z708" s="2">
        <v>23765.811629818902</v>
      </c>
      <c r="AA708" s="2">
        <v>24245.835472467701</v>
      </c>
      <c r="AB708" s="2">
        <v>24825.3632458963</v>
      </c>
      <c r="AC708" s="2">
        <v>25463.860757061098</v>
      </c>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row>
    <row r="709" spans="1:60" x14ac:dyDescent="0.25">
      <c r="A709" t="s">
        <v>110</v>
      </c>
      <c r="B709" s="2" t="s">
        <v>139</v>
      </c>
      <c r="C709" s="2" t="s">
        <v>134</v>
      </c>
      <c r="D709" s="2">
        <v>10810.9608120391</v>
      </c>
      <c r="E709" s="2">
        <v>11227.9079608964</v>
      </c>
      <c r="F709" s="2">
        <v>11648.335721842899</v>
      </c>
      <c r="G709" s="2">
        <v>12332.800867119</v>
      </c>
      <c r="H709" s="2">
        <v>12897.298507498301</v>
      </c>
      <c r="I709" s="2">
        <v>13290.922950734701</v>
      </c>
      <c r="J709" s="2">
        <v>13718.0402853327</v>
      </c>
      <c r="K709" s="2">
        <v>14072.428683194201</v>
      </c>
      <c r="L709" s="2">
        <v>14461.515157866899</v>
      </c>
      <c r="M709" s="2">
        <v>14938.4285807704</v>
      </c>
      <c r="N709" s="2">
        <v>15429.0172734219</v>
      </c>
      <c r="O709" s="2">
        <v>15977.208014182201</v>
      </c>
      <c r="P709" s="2">
        <v>16488.032092857698</v>
      </c>
      <c r="Q709" s="2">
        <v>17209.256791020998</v>
      </c>
      <c r="R709" s="2">
        <v>18112.694109172298</v>
      </c>
      <c r="S709" s="2">
        <v>19029.645171822602</v>
      </c>
      <c r="T709" s="2">
        <v>20293.287404547998</v>
      </c>
      <c r="U709" s="2">
        <v>21499.058213384698</v>
      </c>
      <c r="V709" s="2">
        <v>22506.249456478901</v>
      </c>
      <c r="W709" s="2">
        <v>23673.6306856968</v>
      </c>
      <c r="X709" s="2">
        <v>24857.427369879901</v>
      </c>
      <c r="Y709" s="2">
        <v>25839.881871286801</v>
      </c>
      <c r="Z709" s="2">
        <v>26831.4211254935</v>
      </c>
      <c r="AA709" s="2">
        <v>27980.8064088024</v>
      </c>
      <c r="AB709" s="2">
        <v>29106.135946013601</v>
      </c>
      <c r="AC709" s="2">
        <v>30293.1026731977</v>
      </c>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row>
    <row r="710" spans="1:60" x14ac:dyDescent="0.25">
      <c r="A710" t="s">
        <v>111</v>
      </c>
      <c r="B710" s="2" t="s">
        <v>137</v>
      </c>
      <c r="C710" s="2" t="s">
        <v>117</v>
      </c>
      <c r="D710" s="2">
        <v>19502.594041157801</v>
      </c>
      <c r="E710" s="2">
        <v>19194.901372208398</v>
      </c>
      <c r="F710" s="2">
        <v>18956.926923928298</v>
      </c>
      <c r="G710" s="2">
        <v>18865.227876470799</v>
      </c>
      <c r="H710" s="2">
        <v>18730.220168168202</v>
      </c>
      <c r="I710" s="2">
        <v>18335.449777184102</v>
      </c>
      <c r="J710" s="2">
        <v>18230.516053309701</v>
      </c>
      <c r="K710" s="2">
        <v>18212.272353023902</v>
      </c>
      <c r="L710" s="2">
        <v>18116.1616061762</v>
      </c>
      <c r="M710" s="2">
        <v>18211.842276231499</v>
      </c>
      <c r="N710" s="2">
        <v>18393.294837052701</v>
      </c>
      <c r="O710" s="2">
        <v>18614.514940551799</v>
      </c>
      <c r="P710" s="2">
        <v>18633.474842132</v>
      </c>
      <c r="Q710" s="2">
        <v>18555.0084592563</v>
      </c>
      <c r="R710" s="2">
        <v>18471.5823427508</v>
      </c>
      <c r="S710" s="2">
        <v>18411.698377844801</v>
      </c>
      <c r="T710" s="2">
        <v>18381.427363840299</v>
      </c>
      <c r="U710" s="2">
        <v>18391.953701471299</v>
      </c>
      <c r="V710" s="2">
        <v>18433.395906432099</v>
      </c>
      <c r="W710" s="2">
        <v>18496.698083679599</v>
      </c>
      <c r="X710" s="2">
        <v>18574.2757986086</v>
      </c>
      <c r="Y710" s="2">
        <v>18664.050999681702</v>
      </c>
      <c r="Z710" s="2">
        <v>18755.623447891099</v>
      </c>
      <c r="AA710" s="2">
        <v>18847.0767501347</v>
      </c>
      <c r="AB710" s="2">
        <v>18933.850705854999</v>
      </c>
      <c r="AC710" s="2">
        <v>19013.272881626199</v>
      </c>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row>
    <row r="711" spans="1:60" x14ac:dyDescent="0.25">
      <c r="A711" t="s">
        <v>111</v>
      </c>
      <c r="B711" s="2" t="s">
        <v>137</v>
      </c>
      <c r="C711" s="2" t="s">
        <v>118</v>
      </c>
      <c r="D711" s="2">
        <v>20058.593711260699</v>
      </c>
      <c r="E711" s="2">
        <v>19931.5673629066</v>
      </c>
      <c r="F711" s="2">
        <v>19849.775514472902</v>
      </c>
      <c r="G711" s="2">
        <v>19688.527208530399</v>
      </c>
      <c r="H711" s="2">
        <v>19490.748908668302</v>
      </c>
      <c r="I711" s="2">
        <v>19649.242310466001</v>
      </c>
      <c r="J711" s="2">
        <v>19528.636996115099</v>
      </c>
      <c r="K711" s="2">
        <v>19409.694269419801</v>
      </c>
      <c r="L711" s="2">
        <v>19506.2291977266</v>
      </c>
      <c r="M711" s="2">
        <v>19503.390836593699</v>
      </c>
      <c r="N711" s="2">
        <v>19186.477514846301</v>
      </c>
      <c r="O711" s="2">
        <v>19114.243435858301</v>
      </c>
      <c r="P711" s="2">
        <v>19154.0142016518</v>
      </c>
      <c r="Q711" s="2">
        <v>19123.382192006298</v>
      </c>
      <c r="R711" s="2">
        <v>19220.034219485999</v>
      </c>
      <c r="S711" s="2">
        <v>19389.109829687899</v>
      </c>
      <c r="T711" s="2">
        <v>19597.133968411901</v>
      </c>
      <c r="U711" s="2">
        <v>19606.4271391972</v>
      </c>
      <c r="V711" s="2">
        <v>19522.563162226001</v>
      </c>
      <c r="W711" s="2">
        <v>19434.167850456201</v>
      </c>
      <c r="X711" s="2">
        <v>19373.024522124499</v>
      </c>
      <c r="Y711" s="2">
        <v>19342.742700530802</v>
      </c>
      <c r="Z711" s="2">
        <v>19355.686039937002</v>
      </c>
      <c r="AA711" s="2">
        <v>19402.190777151001</v>
      </c>
      <c r="AB711" s="2">
        <v>19472.242900395198</v>
      </c>
      <c r="AC711" s="2">
        <v>19558.453613250698</v>
      </c>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row>
    <row r="712" spans="1:60" x14ac:dyDescent="0.25">
      <c r="A712" t="s">
        <v>111</v>
      </c>
      <c r="B712" s="2" t="s">
        <v>137</v>
      </c>
      <c r="C712" s="2" t="s">
        <v>119</v>
      </c>
      <c r="D712" s="2">
        <v>17889.042362345401</v>
      </c>
      <c r="E712" s="2">
        <v>18348.982584646801</v>
      </c>
      <c r="F712" s="2">
        <v>18920.651197931998</v>
      </c>
      <c r="G712" s="2">
        <v>19434.636551689098</v>
      </c>
      <c r="H712" s="2">
        <v>19686.888172271501</v>
      </c>
      <c r="I712" s="2">
        <v>19659.485101640701</v>
      </c>
      <c r="J712" s="2">
        <v>19493.0222895316</v>
      </c>
      <c r="K712" s="2">
        <v>19437.349771883</v>
      </c>
      <c r="L712" s="2">
        <v>19424.3735007301</v>
      </c>
      <c r="M712" s="2">
        <v>19358.781901640101</v>
      </c>
      <c r="N712" s="2">
        <v>19551.961034622102</v>
      </c>
      <c r="O712" s="2">
        <v>19425.603805045201</v>
      </c>
      <c r="P712" s="2">
        <v>19286.388539596799</v>
      </c>
      <c r="Q712" s="2">
        <v>19349.899391748801</v>
      </c>
      <c r="R712" s="2">
        <v>19328.027107841401</v>
      </c>
      <c r="S712" s="2">
        <v>19021.151048913001</v>
      </c>
      <c r="T712" s="2">
        <v>18937.1455255908</v>
      </c>
      <c r="U712" s="2">
        <v>18980.136324852199</v>
      </c>
      <c r="V712" s="2">
        <v>18976.060982864401</v>
      </c>
      <c r="W712" s="2">
        <v>19067.112645049401</v>
      </c>
      <c r="X712" s="2">
        <v>19221.539150354401</v>
      </c>
      <c r="Y712" s="2">
        <v>19410.713758496098</v>
      </c>
      <c r="Z712" s="2">
        <v>19413.020366103701</v>
      </c>
      <c r="AA712" s="2">
        <v>19328.864249448801</v>
      </c>
      <c r="AB712" s="2">
        <v>19241.0765519175</v>
      </c>
      <c r="AC712" s="2">
        <v>19182.402451834201</v>
      </c>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row>
    <row r="713" spans="1:60" x14ac:dyDescent="0.25">
      <c r="A713" t="s">
        <v>111</v>
      </c>
      <c r="B713" s="2" t="s">
        <v>137</v>
      </c>
      <c r="C713" s="2" t="s">
        <v>120</v>
      </c>
      <c r="D713" s="2">
        <v>16701.7602543791</v>
      </c>
      <c r="E713" s="2">
        <v>16880.170148060901</v>
      </c>
      <c r="F713" s="2">
        <v>16878.093697551602</v>
      </c>
      <c r="G713" s="2">
        <v>16793.104629521102</v>
      </c>
      <c r="H713" s="2">
        <v>16866.994127806302</v>
      </c>
      <c r="I713" s="2">
        <v>16750.501336351899</v>
      </c>
      <c r="J713" s="2">
        <v>16983.512008973601</v>
      </c>
      <c r="K713" s="2">
        <v>17210.524175115199</v>
      </c>
      <c r="L713" s="2">
        <v>17414.881170429999</v>
      </c>
      <c r="M713" s="2">
        <v>17585.6694796304</v>
      </c>
      <c r="N713" s="2">
        <v>17649.873732605702</v>
      </c>
      <c r="O713" s="2">
        <v>17588.121165619101</v>
      </c>
      <c r="P713" s="2">
        <v>17590.033790992198</v>
      </c>
      <c r="Q713" s="2">
        <v>17583.042335175302</v>
      </c>
      <c r="R713" s="2">
        <v>17525.404543393401</v>
      </c>
      <c r="S713" s="2">
        <v>17670.135195531799</v>
      </c>
      <c r="T713" s="2">
        <v>17518.9743974138</v>
      </c>
      <c r="U713" s="2">
        <v>17376.581777997799</v>
      </c>
      <c r="V713" s="2">
        <v>17416.858186719499</v>
      </c>
      <c r="W713" s="2">
        <v>17376.149709598802</v>
      </c>
      <c r="X713" s="2">
        <v>17118.213438101098</v>
      </c>
      <c r="Y713" s="2">
        <v>17024.8803502189</v>
      </c>
      <c r="Z713" s="2">
        <v>17062.484578080199</v>
      </c>
      <c r="AA713" s="2">
        <v>17080.269644596301</v>
      </c>
      <c r="AB713" s="2">
        <v>17157.062655244499</v>
      </c>
      <c r="AC713" s="2">
        <v>17284.210568838698</v>
      </c>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row>
    <row r="714" spans="1:60" x14ac:dyDescent="0.25">
      <c r="A714" t="s">
        <v>111</v>
      </c>
      <c r="B714" s="2" t="s">
        <v>137</v>
      </c>
      <c r="C714" s="2" t="s">
        <v>121</v>
      </c>
      <c r="D714" s="2">
        <v>15543.8497716207</v>
      </c>
      <c r="E714" s="2">
        <v>15352.961084697399</v>
      </c>
      <c r="F714" s="2">
        <v>15263.6944848317</v>
      </c>
      <c r="G714" s="2">
        <v>15357.6787871587</v>
      </c>
      <c r="H714" s="2">
        <v>15079.526590743701</v>
      </c>
      <c r="I714" s="2">
        <v>15208.5658815685</v>
      </c>
      <c r="J714" s="2">
        <v>15053.709751988201</v>
      </c>
      <c r="K714" s="2">
        <v>15006.661964811001</v>
      </c>
      <c r="L714" s="2">
        <v>14788.893673798701</v>
      </c>
      <c r="M714" s="2">
        <v>14631.161334279001</v>
      </c>
      <c r="N714" s="2">
        <v>14666.6943221891</v>
      </c>
      <c r="O714" s="2">
        <v>14973.730735325</v>
      </c>
      <c r="P714" s="2">
        <v>15252.488705793299</v>
      </c>
      <c r="Q714" s="2">
        <v>15484.227041562001</v>
      </c>
      <c r="R714" s="2">
        <v>15682.180006201501</v>
      </c>
      <c r="S714" s="2">
        <v>15780.8366920849</v>
      </c>
      <c r="T714" s="2">
        <v>15780.1370788985</v>
      </c>
      <c r="U714" s="2">
        <v>15804.920844885301</v>
      </c>
      <c r="V714" s="2">
        <v>15788.6785667932</v>
      </c>
      <c r="W714" s="2">
        <v>15738.859827799601</v>
      </c>
      <c r="X714" s="2">
        <v>15829.8646894298</v>
      </c>
      <c r="Y714" s="2">
        <v>15696.084755093199</v>
      </c>
      <c r="Z714" s="2">
        <v>15561.1846890863</v>
      </c>
      <c r="AA714" s="2">
        <v>15559.3630485676</v>
      </c>
      <c r="AB714" s="2">
        <v>15502.5304853629</v>
      </c>
      <c r="AC714" s="2">
        <v>15289.7565466495</v>
      </c>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row>
    <row r="715" spans="1:60" x14ac:dyDescent="0.25">
      <c r="A715" t="s">
        <v>111</v>
      </c>
      <c r="B715" s="2" t="s">
        <v>137</v>
      </c>
      <c r="C715" s="2" t="s">
        <v>122</v>
      </c>
      <c r="D715" s="2">
        <v>16551.435289896799</v>
      </c>
      <c r="E715" s="2">
        <v>16747.494678506999</v>
      </c>
      <c r="F715" s="2">
        <v>16854.2652397397</v>
      </c>
      <c r="G715" s="2">
        <v>16628.733312769102</v>
      </c>
      <c r="H715" s="2">
        <v>16206.531737215701</v>
      </c>
      <c r="I715" s="2">
        <v>15838.047376513599</v>
      </c>
      <c r="J715" s="2">
        <v>15643.1490329876</v>
      </c>
      <c r="K715" s="2">
        <v>15541.1019194521</v>
      </c>
      <c r="L715" s="2">
        <v>15695.8784475179</v>
      </c>
      <c r="M715" s="2">
        <v>15789.593975091801</v>
      </c>
      <c r="N715" s="2">
        <v>15973.7420572952</v>
      </c>
      <c r="O715" s="2">
        <v>15956.015217407299</v>
      </c>
      <c r="P715" s="2">
        <v>15995.556250131</v>
      </c>
      <c r="Q715" s="2">
        <v>15927.564124664999</v>
      </c>
      <c r="R715" s="2">
        <v>15871.004453412999</v>
      </c>
      <c r="S715" s="2">
        <v>15965.883676076101</v>
      </c>
      <c r="T715" s="2">
        <v>16298.1690603443</v>
      </c>
      <c r="U715" s="2">
        <v>16606.534091844602</v>
      </c>
      <c r="V715" s="2">
        <v>16867.4011208025</v>
      </c>
      <c r="W715" s="2">
        <v>17091.5964751014</v>
      </c>
      <c r="X715" s="2">
        <v>17216.752915099802</v>
      </c>
      <c r="Y715" s="2">
        <v>17244.718002977399</v>
      </c>
      <c r="Z715" s="2">
        <v>17275.711051357899</v>
      </c>
      <c r="AA715" s="2">
        <v>17264.454110713399</v>
      </c>
      <c r="AB715" s="2">
        <v>17228.145639072802</v>
      </c>
      <c r="AC715" s="2">
        <v>17288.5370286447</v>
      </c>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row>
    <row r="716" spans="1:60" x14ac:dyDescent="0.25">
      <c r="A716" t="s">
        <v>111</v>
      </c>
      <c r="B716" s="2" t="s">
        <v>137</v>
      </c>
      <c r="C716" s="2" t="s">
        <v>123</v>
      </c>
      <c r="D716" s="2">
        <v>15987.0507738011</v>
      </c>
      <c r="E716" s="2">
        <v>16244.5085120683</v>
      </c>
      <c r="F716" s="2">
        <v>16340.3902741356</v>
      </c>
      <c r="G716" s="2">
        <v>16513.8814489369</v>
      </c>
      <c r="H716" s="2">
        <v>16684.594779629901</v>
      </c>
      <c r="I716" s="2">
        <v>16937.715119529799</v>
      </c>
      <c r="J716" s="2">
        <v>17167.954747418298</v>
      </c>
      <c r="K716" s="2">
        <v>17283.760740080499</v>
      </c>
      <c r="L716" s="2">
        <v>17179.176426802402</v>
      </c>
      <c r="M716" s="2">
        <v>17147.4568489464</v>
      </c>
      <c r="N716" s="2">
        <v>16960.3601019292</v>
      </c>
      <c r="O716" s="2">
        <v>16886.901379893799</v>
      </c>
      <c r="P716" s="2">
        <v>16871.085910620001</v>
      </c>
      <c r="Q716" s="2">
        <v>16981.4535083187</v>
      </c>
      <c r="R716" s="2">
        <v>17044.340944650299</v>
      </c>
      <c r="S716" s="2">
        <v>17181.339424050901</v>
      </c>
      <c r="T716" s="2">
        <v>17175.338916929901</v>
      </c>
      <c r="U716" s="2">
        <v>17223.127747504299</v>
      </c>
      <c r="V716" s="2">
        <v>17210.385298710498</v>
      </c>
      <c r="W716" s="2">
        <v>17207.3052487846</v>
      </c>
      <c r="X716" s="2">
        <v>17332.323242673399</v>
      </c>
      <c r="Y716" s="2">
        <v>17663.534091732199</v>
      </c>
      <c r="Z716" s="2">
        <v>17975.7420412969</v>
      </c>
      <c r="AA716" s="2">
        <v>18242.235779226699</v>
      </c>
      <c r="AB716" s="2">
        <v>18472.080331364399</v>
      </c>
      <c r="AC716" s="2">
        <v>18605.031140126201</v>
      </c>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row>
    <row r="717" spans="1:60" x14ac:dyDescent="0.25">
      <c r="A717" t="s">
        <v>111</v>
      </c>
      <c r="B717" s="2" t="s">
        <v>137</v>
      </c>
      <c r="C717" s="2" t="s">
        <v>124</v>
      </c>
      <c r="D717" s="2">
        <v>14814.058274601601</v>
      </c>
      <c r="E717" s="2">
        <v>15128.993869752199</v>
      </c>
      <c r="F717" s="2">
        <v>15525.3432383626</v>
      </c>
      <c r="G717" s="2">
        <v>15856.2672546953</v>
      </c>
      <c r="H717" s="2">
        <v>16070.822714673201</v>
      </c>
      <c r="I717" s="2">
        <v>16476.976518332402</v>
      </c>
      <c r="J717" s="2">
        <v>16764.674726269099</v>
      </c>
      <c r="K717" s="2">
        <v>16965.762943489099</v>
      </c>
      <c r="L717" s="2">
        <v>17300.5528260707</v>
      </c>
      <c r="M717" s="2">
        <v>17716.444331180701</v>
      </c>
      <c r="N717" s="2">
        <v>18016.555068963899</v>
      </c>
      <c r="O717" s="2">
        <v>18286.724926232699</v>
      </c>
      <c r="P717" s="2">
        <v>18414.048463079602</v>
      </c>
      <c r="Q717" s="2">
        <v>18390.7951361944</v>
      </c>
      <c r="R717" s="2">
        <v>18360.882450626901</v>
      </c>
      <c r="S717" s="2">
        <v>18208.704209519001</v>
      </c>
      <c r="T717" s="2">
        <v>18138.5487499064</v>
      </c>
      <c r="U717" s="2">
        <v>18113.912533024999</v>
      </c>
      <c r="V717" s="2">
        <v>18172.195818185901</v>
      </c>
      <c r="W717" s="2">
        <v>18209.888060474699</v>
      </c>
      <c r="X717" s="2">
        <v>18322.6124748033</v>
      </c>
      <c r="Y717" s="2">
        <v>18321.9997995788</v>
      </c>
      <c r="Z717" s="2">
        <v>18375.915986691201</v>
      </c>
      <c r="AA717" s="2">
        <v>18395.610574103499</v>
      </c>
      <c r="AB717" s="2">
        <v>18423.415534494801</v>
      </c>
      <c r="AC717" s="2">
        <v>18567.219584760402</v>
      </c>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row>
    <row r="718" spans="1:60" x14ac:dyDescent="0.25">
      <c r="A718" t="s">
        <v>111</v>
      </c>
      <c r="B718" s="2" t="s">
        <v>137</v>
      </c>
      <c r="C718" s="2" t="s">
        <v>125</v>
      </c>
      <c r="D718" s="2">
        <v>16180.0989084967</v>
      </c>
      <c r="E718" s="2">
        <v>15587.6768696115</v>
      </c>
      <c r="F718" s="2">
        <v>15318.6652713152</v>
      </c>
      <c r="G718" s="2">
        <v>15050.903394053499</v>
      </c>
      <c r="H718" s="2">
        <v>14964.8323487458</v>
      </c>
      <c r="I718" s="2">
        <v>15061.878603662</v>
      </c>
      <c r="J718" s="2">
        <v>15414.017001709801</v>
      </c>
      <c r="K718" s="2">
        <v>15846.5899968295</v>
      </c>
      <c r="L718" s="2">
        <v>16329.2881530963</v>
      </c>
      <c r="M718" s="2">
        <v>16754.660387025098</v>
      </c>
      <c r="N718" s="2">
        <v>17178.206600530299</v>
      </c>
      <c r="O718" s="2">
        <v>17471.361580483099</v>
      </c>
      <c r="P718" s="2">
        <v>17704.980732779</v>
      </c>
      <c r="Q718" s="2">
        <v>18012.705486907598</v>
      </c>
      <c r="R718" s="2">
        <v>18394.442450393799</v>
      </c>
      <c r="S718" s="2">
        <v>18651.247615766701</v>
      </c>
      <c r="T718" s="2">
        <v>18884.143396301399</v>
      </c>
      <c r="U718" s="2">
        <v>18986.4544439237</v>
      </c>
      <c r="V718" s="2">
        <v>18981.661918176698</v>
      </c>
      <c r="W718" s="2">
        <v>18950.753367763398</v>
      </c>
      <c r="X718" s="2">
        <v>18823.023527881898</v>
      </c>
      <c r="Y718" s="2">
        <v>18757.9434288388</v>
      </c>
      <c r="Z718" s="2">
        <v>18728.644337006099</v>
      </c>
      <c r="AA718" s="2">
        <v>18759.605459906401</v>
      </c>
      <c r="AB718" s="2">
        <v>18784.580555098899</v>
      </c>
      <c r="AC718" s="2">
        <v>18882.372172097701</v>
      </c>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row>
    <row r="719" spans="1:60" x14ac:dyDescent="0.25">
      <c r="A719" t="s">
        <v>111</v>
      </c>
      <c r="B719" s="2" t="s">
        <v>137</v>
      </c>
      <c r="C719" s="2" t="s">
        <v>126</v>
      </c>
      <c r="D719" s="2">
        <v>17260.175727788999</v>
      </c>
      <c r="E719" s="2">
        <v>17515.421805811198</v>
      </c>
      <c r="F719" s="2">
        <v>17517.939003088599</v>
      </c>
      <c r="G719" s="2">
        <v>17227.946484427899</v>
      </c>
      <c r="H719" s="2">
        <v>16918.738282163598</v>
      </c>
      <c r="I719" s="2">
        <v>16386.3347756328</v>
      </c>
      <c r="J719" s="2">
        <v>15729.115577030499</v>
      </c>
      <c r="K719" s="2">
        <v>15491.9366055259</v>
      </c>
      <c r="L719" s="2">
        <v>15328.654115213099</v>
      </c>
      <c r="M719" s="2">
        <v>15382.610032369599</v>
      </c>
      <c r="N719" s="2">
        <v>15569.112624469601</v>
      </c>
      <c r="O719" s="2">
        <v>15964.405234055999</v>
      </c>
      <c r="P719" s="2">
        <v>16422.504933649001</v>
      </c>
      <c r="Q719" s="2">
        <v>16904.370702900698</v>
      </c>
      <c r="R719" s="2">
        <v>17316.089839066499</v>
      </c>
      <c r="S719" s="2">
        <v>17708.4566542006</v>
      </c>
      <c r="T719" s="2">
        <v>17975.358334406301</v>
      </c>
      <c r="U719" s="2">
        <v>18195.995923874001</v>
      </c>
      <c r="V719" s="2">
        <v>18474.094214737099</v>
      </c>
      <c r="W719" s="2">
        <v>18822.7179676085</v>
      </c>
      <c r="X719" s="2">
        <v>19051.183978351899</v>
      </c>
      <c r="Y719" s="2">
        <v>19256.126408517801</v>
      </c>
      <c r="Z719" s="2">
        <v>19341.6069410649</v>
      </c>
      <c r="AA719" s="2">
        <v>19344.2146619302</v>
      </c>
      <c r="AB719" s="2">
        <v>19313.5828017653</v>
      </c>
      <c r="AC719" s="2">
        <v>19201.9474490473</v>
      </c>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row>
    <row r="720" spans="1:60" x14ac:dyDescent="0.25">
      <c r="A720" t="s">
        <v>111</v>
      </c>
      <c r="B720" s="2" t="s">
        <v>137</v>
      </c>
      <c r="C720" s="2" t="s">
        <v>127</v>
      </c>
      <c r="D720" s="2">
        <v>17877.859642549502</v>
      </c>
      <c r="E720" s="2">
        <v>17455.551249670301</v>
      </c>
      <c r="F720" s="2">
        <v>17141.5714689177</v>
      </c>
      <c r="G720" s="2">
        <v>16908.3952170312</v>
      </c>
      <c r="H720" s="2">
        <v>16837.067696352002</v>
      </c>
      <c r="I720" s="2">
        <v>17066.908099780201</v>
      </c>
      <c r="J720" s="2">
        <v>17343.647992745598</v>
      </c>
      <c r="K720" s="2">
        <v>17254.4142684217</v>
      </c>
      <c r="L720" s="2">
        <v>17056.962293248798</v>
      </c>
      <c r="M720" s="2">
        <v>16815.837836579001</v>
      </c>
      <c r="N720" s="2">
        <v>16349.369401427901</v>
      </c>
      <c r="O720" s="2">
        <v>15783.972478812</v>
      </c>
      <c r="P720" s="2">
        <v>15572.670319443299</v>
      </c>
      <c r="Q720" s="2">
        <v>15439.2180188087</v>
      </c>
      <c r="R720" s="2">
        <v>15510.9269231258</v>
      </c>
      <c r="S720" s="2">
        <v>15717.026436264399</v>
      </c>
      <c r="T720" s="2">
        <v>16106.1970576434</v>
      </c>
      <c r="U720" s="2">
        <v>16559.118614495401</v>
      </c>
      <c r="V720" s="2">
        <v>17021.5392167092</v>
      </c>
      <c r="W720" s="2">
        <v>17414.1704764481</v>
      </c>
      <c r="X720" s="2">
        <v>17778.2709452708</v>
      </c>
      <c r="Y720" s="2">
        <v>18021.464083308601</v>
      </c>
      <c r="Z720" s="2">
        <v>18224.0018278811</v>
      </c>
      <c r="AA720" s="2">
        <v>18474.591477951901</v>
      </c>
      <c r="AB720" s="2">
        <v>18791.193809278</v>
      </c>
      <c r="AC720" s="2">
        <v>18996.654315930999</v>
      </c>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row>
    <row r="721" spans="1:60" x14ac:dyDescent="0.25">
      <c r="A721" t="s">
        <v>111</v>
      </c>
      <c r="B721" s="2" t="s">
        <v>137</v>
      </c>
      <c r="C721" s="2" t="s">
        <v>128</v>
      </c>
      <c r="D721" s="2">
        <v>17951.747007311598</v>
      </c>
      <c r="E721" s="2">
        <v>18374.083086174702</v>
      </c>
      <c r="F721" s="2">
        <v>18515.386622568902</v>
      </c>
      <c r="G721" s="2">
        <v>18549.531626886499</v>
      </c>
      <c r="H721" s="2">
        <v>18354.579377388702</v>
      </c>
      <c r="I721" s="2">
        <v>17712.941626762698</v>
      </c>
      <c r="J721" s="2">
        <v>17084.970690738501</v>
      </c>
      <c r="K721" s="2">
        <v>16664.3057099256</v>
      </c>
      <c r="L721" s="2">
        <v>16413.0754200515</v>
      </c>
      <c r="M721" s="2">
        <v>16306.332538967299</v>
      </c>
      <c r="N721" s="2">
        <v>16586.742148295099</v>
      </c>
      <c r="O721" s="2">
        <v>16892.346271306</v>
      </c>
      <c r="P721" s="2">
        <v>16857.998583578101</v>
      </c>
      <c r="Q721" s="2">
        <v>16708.912470949301</v>
      </c>
      <c r="R721" s="2">
        <v>16493.796318375898</v>
      </c>
      <c r="S721" s="2">
        <v>16057.3983672635</v>
      </c>
      <c r="T721" s="2">
        <v>15545.0186452214</v>
      </c>
      <c r="U721" s="2">
        <v>15342.8915958173</v>
      </c>
      <c r="V721" s="2">
        <v>15225.401541827699</v>
      </c>
      <c r="W721" s="2">
        <v>15303.299236117</v>
      </c>
      <c r="X721" s="2">
        <v>15515.9585774195</v>
      </c>
      <c r="Y721" s="2">
        <v>15891.7116716982</v>
      </c>
      <c r="Z721" s="2">
        <v>16328.526855771799</v>
      </c>
      <c r="AA721" s="2">
        <v>16767.409081084799</v>
      </c>
      <c r="AB721" s="2">
        <v>17138.639240009099</v>
      </c>
      <c r="AC721" s="2">
        <v>17475.516393075199</v>
      </c>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row>
    <row r="722" spans="1:60" x14ac:dyDescent="0.25">
      <c r="A722" t="s">
        <v>111</v>
      </c>
      <c r="B722" s="2" t="s">
        <v>137</v>
      </c>
      <c r="C722" s="2" t="s">
        <v>129</v>
      </c>
      <c r="D722" s="2">
        <v>16055.9159004958</v>
      </c>
      <c r="E722" s="2">
        <v>16330.682782448101</v>
      </c>
      <c r="F722" s="2">
        <v>16605.4131064045</v>
      </c>
      <c r="G722" s="2">
        <v>16909.201641580199</v>
      </c>
      <c r="H722" s="2">
        <v>17156.080167644399</v>
      </c>
      <c r="I722" s="2">
        <v>17478.783728820199</v>
      </c>
      <c r="J722" s="2">
        <v>17759.9660467986</v>
      </c>
      <c r="K722" s="2">
        <v>17809.486801764499</v>
      </c>
      <c r="L722" s="2">
        <v>17727.431556662799</v>
      </c>
      <c r="M722" s="2">
        <v>17414.107515957399</v>
      </c>
      <c r="N722" s="2">
        <v>16876.352654448601</v>
      </c>
      <c r="O722" s="2">
        <v>16339.217432437499</v>
      </c>
      <c r="P722" s="2">
        <v>15976.370200904699</v>
      </c>
      <c r="Q722" s="2">
        <v>15769.0668484949</v>
      </c>
      <c r="R722" s="2">
        <v>15700.688603909401</v>
      </c>
      <c r="S722" s="2">
        <v>15980.4105040704</v>
      </c>
      <c r="T722" s="2">
        <v>16279.7506395455</v>
      </c>
      <c r="U722" s="2">
        <v>16276.4935751801</v>
      </c>
      <c r="V722" s="2">
        <v>16165.845980657699</v>
      </c>
      <c r="W722" s="2">
        <v>15979.382733947899</v>
      </c>
      <c r="X722" s="2">
        <v>15576.008712037799</v>
      </c>
      <c r="Y722" s="2">
        <v>15115.052963072299</v>
      </c>
      <c r="Z722" s="2">
        <v>14925.725793505</v>
      </c>
      <c r="AA722" s="2">
        <v>14822.1145397452</v>
      </c>
      <c r="AB722" s="2">
        <v>14904.151755862</v>
      </c>
      <c r="AC722" s="2">
        <v>15119.152649963</v>
      </c>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row>
    <row r="723" spans="1:60" x14ac:dyDescent="0.25">
      <c r="A723" t="s">
        <v>111</v>
      </c>
      <c r="B723" s="2" t="s">
        <v>137</v>
      </c>
      <c r="C723" s="2" t="s">
        <v>130</v>
      </c>
      <c r="D723" s="2">
        <v>15359.6880030964</v>
      </c>
      <c r="E723" s="2">
        <v>15150.2181765281</v>
      </c>
      <c r="F723" s="2">
        <v>15297.630517662899</v>
      </c>
      <c r="G723" s="2">
        <v>15456.955785731599</v>
      </c>
      <c r="H723" s="2">
        <v>15570.213584826</v>
      </c>
      <c r="I723" s="2">
        <v>15621.4587192174</v>
      </c>
      <c r="J723" s="2">
        <v>15708.1204834699</v>
      </c>
      <c r="K723" s="2">
        <v>15909.5760322561</v>
      </c>
      <c r="L723" s="2">
        <v>16199.2055303254</v>
      </c>
      <c r="M723" s="2">
        <v>16439.887145418099</v>
      </c>
      <c r="N723" s="2">
        <v>16773.556946824599</v>
      </c>
      <c r="O723" s="2">
        <v>17054.842841214901</v>
      </c>
      <c r="P723" s="2">
        <v>17135.817875804201</v>
      </c>
      <c r="Q723" s="2">
        <v>17081.5007334359</v>
      </c>
      <c r="R723" s="2">
        <v>16805.214124678401</v>
      </c>
      <c r="S723" s="2">
        <v>16324.6866377513</v>
      </c>
      <c r="T723" s="2">
        <v>15841.4673618903</v>
      </c>
      <c r="U723" s="2">
        <v>15516.3145871657</v>
      </c>
      <c r="V723" s="2">
        <v>15343.824980306201</v>
      </c>
      <c r="W723" s="2">
        <v>15312.973987813401</v>
      </c>
      <c r="X723" s="2">
        <v>15601.696750393199</v>
      </c>
      <c r="Y723" s="2">
        <v>15907.425881897499</v>
      </c>
      <c r="Z723" s="2">
        <v>15939.698673065401</v>
      </c>
      <c r="AA723" s="2">
        <v>15865.0878288853</v>
      </c>
      <c r="AB723" s="2">
        <v>15707.7833034133</v>
      </c>
      <c r="AC723" s="2">
        <v>15335.5937415101</v>
      </c>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row>
    <row r="724" spans="1:60" x14ac:dyDescent="0.25">
      <c r="A724" t="s">
        <v>111</v>
      </c>
      <c r="B724" s="2" t="s">
        <v>137</v>
      </c>
      <c r="C724" s="2" t="s">
        <v>131</v>
      </c>
      <c r="D724" s="2">
        <v>11966.4859500203</v>
      </c>
      <c r="E724" s="2">
        <v>12564.634915774101</v>
      </c>
      <c r="F724" s="2">
        <v>13065.4087646318</v>
      </c>
      <c r="G724" s="2">
        <v>13455.7450553606</v>
      </c>
      <c r="H724" s="2">
        <v>13696.0466923146</v>
      </c>
      <c r="I724" s="2">
        <v>14104.9449515818</v>
      </c>
      <c r="J724" s="2">
        <v>14069.215755376499</v>
      </c>
      <c r="K724" s="2">
        <v>14193.4321736076</v>
      </c>
      <c r="L724" s="2">
        <v>14367.2825165288</v>
      </c>
      <c r="M724" s="2">
        <v>14525.161439436401</v>
      </c>
      <c r="N724" s="2">
        <v>14625.946989518499</v>
      </c>
      <c r="O724" s="2">
        <v>14761.338225744599</v>
      </c>
      <c r="P724" s="2">
        <v>14969.269954797201</v>
      </c>
      <c r="Q724" s="2">
        <v>15257.653270730199</v>
      </c>
      <c r="R724" s="2">
        <v>15498.882128233799</v>
      </c>
      <c r="S724" s="2">
        <v>15821.6350338308</v>
      </c>
      <c r="T724" s="2">
        <v>16090.741856901899</v>
      </c>
      <c r="U724" s="2">
        <v>16192.5642833651</v>
      </c>
      <c r="V724" s="2">
        <v>16165.5906072694</v>
      </c>
      <c r="W724" s="2">
        <v>15937.283259948699</v>
      </c>
      <c r="X724" s="2">
        <v>15525.312344140701</v>
      </c>
      <c r="Y724" s="2">
        <v>15107.3227619194</v>
      </c>
      <c r="Z724" s="2">
        <v>14831.837192926399</v>
      </c>
      <c r="AA724" s="2">
        <v>14703.938267286099</v>
      </c>
      <c r="AB724" s="2">
        <v>14711.6458900119</v>
      </c>
      <c r="AC724" s="2">
        <v>15014.6544794034</v>
      </c>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row>
    <row r="725" spans="1:60" x14ac:dyDescent="0.25">
      <c r="A725" t="s">
        <v>111</v>
      </c>
      <c r="B725" s="2" t="s">
        <v>137</v>
      </c>
      <c r="C725" s="2" t="s">
        <v>132</v>
      </c>
      <c r="D725" s="2">
        <v>8811.9019467576709</v>
      </c>
      <c r="E725" s="2">
        <v>8994.6643450239098</v>
      </c>
      <c r="F725" s="2">
        <v>9158.6944684196496</v>
      </c>
      <c r="G725" s="2">
        <v>9320.4665222610092</v>
      </c>
      <c r="H725" s="2">
        <v>9785.3201982552091</v>
      </c>
      <c r="I725" s="2">
        <v>10172.942235558199</v>
      </c>
      <c r="J725" s="2">
        <v>10801.160840095299</v>
      </c>
      <c r="K725" s="2">
        <v>11324.375627183999</v>
      </c>
      <c r="L725" s="2">
        <v>11720.968886386099</v>
      </c>
      <c r="M725" s="2">
        <v>12035.563330778999</v>
      </c>
      <c r="N725" s="2">
        <v>12417.4064490938</v>
      </c>
      <c r="O725" s="2">
        <v>12426.409451342801</v>
      </c>
      <c r="P725" s="2">
        <v>12572.595694694</v>
      </c>
      <c r="Q725" s="2">
        <v>12750.8797532271</v>
      </c>
      <c r="R725" s="2">
        <v>12921.718555882</v>
      </c>
      <c r="S725" s="2">
        <v>13046.0955320264</v>
      </c>
      <c r="T725" s="2">
        <v>13208.3523974973</v>
      </c>
      <c r="U725" s="2">
        <v>13418.9695193058</v>
      </c>
      <c r="V725" s="2">
        <v>13696.595322650501</v>
      </c>
      <c r="W725" s="2">
        <v>13937.6612656828</v>
      </c>
      <c r="X725" s="2">
        <v>14248.9750605346</v>
      </c>
      <c r="Y725" s="2">
        <v>14507.019510902999</v>
      </c>
      <c r="Z725" s="2">
        <v>14625.783200136</v>
      </c>
      <c r="AA725" s="2">
        <v>14627.3481837408</v>
      </c>
      <c r="AB725" s="2">
        <v>14452.174630834301</v>
      </c>
      <c r="AC725" s="2">
        <v>14119.006070343899</v>
      </c>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row>
    <row r="726" spans="1:60" x14ac:dyDescent="0.25">
      <c r="A726" t="s">
        <v>111</v>
      </c>
      <c r="B726" s="2" t="s">
        <v>137</v>
      </c>
      <c r="C726" s="2" t="s">
        <v>133</v>
      </c>
      <c r="D726" s="2">
        <v>5750.6048012800802</v>
      </c>
      <c r="E726" s="2">
        <v>5879.7759708966896</v>
      </c>
      <c r="F726" s="2">
        <v>6070.2712039112903</v>
      </c>
      <c r="G726" s="2">
        <v>6293.3974609818297</v>
      </c>
      <c r="H726" s="2">
        <v>6400.4115060607</v>
      </c>
      <c r="I726" s="2">
        <v>6492.1155388254201</v>
      </c>
      <c r="J726" s="2">
        <v>6737.4471869039498</v>
      </c>
      <c r="K726" s="2">
        <v>6921.4122405418202</v>
      </c>
      <c r="L726" s="2">
        <v>7105.4216787785599</v>
      </c>
      <c r="M726" s="2">
        <v>7493.1810946396999</v>
      </c>
      <c r="N726" s="2">
        <v>7835.73307230308</v>
      </c>
      <c r="O726" s="2">
        <v>8370.9167207718692</v>
      </c>
      <c r="P726" s="2">
        <v>8809.8174847241298</v>
      </c>
      <c r="Q726" s="2">
        <v>9135.8782187429097</v>
      </c>
      <c r="R726" s="2">
        <v>9413.3776762358102</v>
      </c>
      <c r="S726" s="2">
        <v>9730.6512896092609</v>
      </c>
      <c r="T726" s="2">
        <v>9771.5391357042608</v>
      </c>
      <c r="U726" s="2">
        <v>9917.1679576767692</v>
      </c>
      <c r="V726" s="2">
        <v>10080.405063794</v>
      </c>
      <c r="W726" s="2">
        <v>10245.8971063927</v>
      </c>
      <c r="X726" s="2">
        <v>10378.933190280601</v>
      </c>
      <c r="Y726" s="2">
        <v>10548.151494942</v>
      </c>
      <c r="Z726" s="2">
        <v>10749.0059922114</v>
      </c>
      <c r="AA726" s="2">
        <v>10998.307879105099</v>
      </c>
      <c r="AB726" s="2">
        <v>11224.153437635399</v>
      </c>
      <c r="AC726" s="2">
        <v>11505.184514577801</v>
      </c>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row>
    <row r="727" spans="1:60" x14ac:dyDescent="0.25">
      <c r="A727" t="s">
        <v>111</v>
      </c>
      <c r="B727" s="2" t="s">
        <v>137</v>
      </c>
      <c r="C727" s="2" t="s">
        <v>134</v>
      </c>
      <c r="D727" s="2">
        <v>4501.4293897959296</v>
      </c>
      <c r="E727" s="2">
        <v>4616.2157318725804</v>
      </c>
      <c r="F727" s="2">
        <v>4694.7910901780697</v>
      </c>
      <c r="G727" s="2">
        <v>4705.7807873887796</v>
      </c>
      <c r="H727" s="2">
        <v>4746.9586410838901</v>
      </c>
      <c r="I727" s="2">
        <v>4867.9310760907701</v>
      </c>
      <c r="J727" s="2">
        <v>5003.4537673274699</v>
      </c>
      <c r="K727" s="2">
        <v>5126.4156168350901</v>
      </c>
      <c r="L727" s="2">
        <v>5282.0801537589095</v>
      </c>
      <c r="M727" s="2">
        <v>5421.2773840219397</v>
      </c>
      <c r="N727" s="2">
        <v>5575.7627124382598</v>
      </c>
      <c r="O727" s="2">
        <v>5825.6463301909798</v>
      </c>
      <c r="P727" s="2">
        <v>6025.38393430627</v>
      </c>
      <c r="Q727" s="2">
        <v>6244.5405635658599</v>
      </c>
      <c r="R727" s="2">
        <v>6556.3675135267404</v>
      </c>
      <c r="S727" s="2">
        <v>6846.6465859179898</v>
      </c>
      <c r="T727" s="2">
        <v>7318.1144828004899</v>
      </c>
      <c r="U727" s="2">
        <v>7682.6480469093003</v>
      </c>
      <c r="V727" s="2">
        <v>7994.68196654863</v>
      </c>
      <c r="W727" s="2">
        <v>8333.2615210915792</v>
      </c>
      <c r="X727" s="2">
        <v>8672.7457831909906</v>
      </c>
      <c r="Y727" s="2">
        <v>8982.6871262383793</v>
      </c>
      <c r="Z727" s="2">
        <v>9272.0650500352695</v>
      </c>
      <c r="AA727" s="2">
        <v>9528.7844393794894</v>
      </c>
      <c r="AB727" s="2">
        <v>9805.3159046331602</v>
      </c>
      <c r="AC727" s="2">
        <v>10068.7832238059</v>
      </c>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row>
    <row r="728" spans="1:60" x14ac:dyDescent="0.25">
      <c r="A728" t="s">
        <v>111</v>
      </c>
      <c r="B728" s="2" t="s">
        <v>138</v>
      </c>
      <c r="C728" s="2" t="s">
        <v>117</v>
      </c>
      <c r="D728" s="2">
        <v>5.77210344105512</v>
      </c>
      <c r="E728" s="2">
        <v>5.5388146492124903</v>
      </c>
      <c r="F728" s="2">
        <v>5.3127046778101903</v>
      </c>
      <c r="G728" s="2">
        <v>5.4034954198051004</v>
      </c>
      <c r="H728" s="2">
        <v>5.4863862075728802</v>
      </c>
      <c r="I728" s="2">
        <v>5.4610482306200998</v>
      </c>
      <c r="J728" s="2">
        <v>5.6914084140261503</v>
      </c>
      <c r="K728" s="2">
        <v>5.8411473826546496</v>
      </c>
      <c r="L728" s="2">
        <v>5.9048634866444303</v>
      </c>
      <c r="M728" s="2">
        <v>5.9773943993581202</v>
      </c>
      <c r="N728" s="2">
        <v>6.1090800276182904</v>
      </c>
      <c r="O728" s="2">
        <v>6.2589369978766296</v>
      </c>
      <c r="P728" s="2">
        <v>6.3481844672191201</v>
      </c>
      <c r="Q728" s="2">
        <v>6.4082989363735896</v>
      </c>
      <c r="R728" s="2">
        <v>6.45988629581122</v>
      </c>
      <c r="S728" s="2">
        <v>6.5173456010502502</v>
      </c>
      <c r="T728" s="2">
        <v>6.5801057518823001</v>
      </c>
      <c r="U728" s="2">
        <v>6.6531459383957197</v>
      </c>
      <c r="V728" s="2">
        <v>6.7310003359093598</v>
      </c>
      <c r="W728" s="2">
        <v>6.8110108642883898</v>
      </c>
      <c r="X728" s="2">
        <v>6.8824665924189601</v>
      </c>
      <c r="Y728" s="2">
        <v>6.9544063894299404</v>
      </c>
      <c r="Z728" s="2">
        <v>7.0183773840786801</v>
      </c>
      <c r="AA728" s="2">
        <v>7.0814567147877003</v>
      </c>
      <c r="AB728" s="2">
        <v>7.1362002655594399</v>
      </c>
      <c r="AC728" s="2">
        <v>7.1912847795249801</v>
      </c>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row>
    <row r="729" spans="1:60" x14ac:dyDescent="0.25">
      <c r="A729" t="s">
        <v>111</v>
      </c>
      <c r="B729" s="2" t="s">
        <v>138</v>
      </c>
      <c r="C729" s="2" t="s">
        <v>118</v>
      </c>
      <c r="D729" s="2">
        <v>26.790490869861099</v>
      </c>
      <c r="E729" s="2">
        <v>26.512148088480998</v>
      </c>
      <c r="F729" s="2">
        <v>26.011656414561202</v>
      </c>
      <c r="G729" s="2">
        <v>26.440519266278699</v>
      </c>
      <c r="H729" s="2">
        <v>26.165931361176799</v>
      </c>
      <c r="I729" s="2">
        <v>26.995777318506001</v>
      </c>
      <c r="J729" s="2">
        <v>26.5319394142699</v>
      </c>
      <c r="K729" s="2">
        <v>26.635830661327802</v>
      </c>
      <c r="L729" s="2">
        <v>26.845517186109301</v>
      </c>
      <c r="M729" s="2">
        <v>26.992757078357702</v>
      </c>
      <c r="N729" s="2">
        <v>26.5461108930653</v>
      </c>
      <c r="O729" s="2">
        <v>26.7555685927409</v>
      </c>
      <c r="P729" s="2">
        <v>26.8663718190307</v>
      </c>
      <c r="Q729" s="2">
        <v>26.906028476585</v>
      </c>
      <c r="R729" s="2">
        <v>27.168052305718199</v>
      </c>
      <c r="S729" s="2">
        <v>27.561602169696499</v>
      </c>
      <c r="T729" s="2">
        <v>27.987454369803999</v>
      </c>
      <c r="U729" s="2">
        <v>28.084459706130101</v>
      </c>
      <c r="V729" s="2">
        <v>28.045598783960401</v>
      </c>
      <c r="W729" s="2">
        <v>27.955192745184799</v>
      </c>
      <c r="X729" s="2">
        <v>27.886260334959601</v>
      </c>
      <c r="Y729" s="2">
        <v>27.810515616521801</v>
      </c>
      <c r="Z729" s="2">
        <v>27.793097744638601</v>
      </c>
      <c r="AA729" s="2">
        <v>27.791194950390199</v>
      </c>
      <c r="AB729" s="2">
        <v>27.8246369764537</v>
      </c>
      <c r="AC729" s="2">
        <v>27.8498039110044</v>
      </c>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row>
    <row r="730" spans="1:60" x14ac:dyDescent="0.25">
      <c r="A730" t="s">
        <v>111</v>
      </c>
      <c r="B730" s="2" t="s">
        <v>138</v>
      </c>
      <c r="C730" s="2" t="s">
        <v>119</v>
      </c>
      <c r="D730" s="2">
        <v>227.18598144674999</v>
      </c>
      <c r="E730" s="2">
        <v>233.014157835688</v>
      </c>
      <c r="F730" s="2">
        <v>236.01675714230899</v>
      </c>
      <c r="G730" s="2">
        <v>240.188390661065</v>
      </c>
      <c r="H730" s="2">
        <v>251.055479134172</v>
      </c>
      <c r="I730" s="2">
        <v>253.31557695029801</v>
      </c>
      <c r="J730" s="2">
        <v>254.72413410963401</v>
      </c>
      <c r="K730" s="2">
        <v>257.13600132030098</v>
      </c>
      <c r="L730" s="2">
        <v>259.514271498185</v>
      </c>
      <c r="M730" s="2">
        <v>259.12716537382897</v>
      </c>
      <c r="N730" s="2">
        <v>263.00490127893897</v>
      </c>
      <c r="O730" s="2">
        <v>261.70507358229099</v>
      </c>
      <c r="P730" s="2">
        <v>260.06920534255801</v>
      </c>
      <c r="Q730" s="2">
        <v>261.21431109893302</v>
      </c>
      <c r="R730" s="2">
        <v>261.037080808555</v>
      </c>
      <c r="S730" s="2">
        <v>258.79149563925898</v>
      </c>
      <c r="T730" s="2">
        <v>259.12024631156902</v>
      </c>
      <c r="U730" s="2">
        <v>260.97263719105001</v>
      </c>
      <c r="V730" s="2">
        <v>261.97196784677698</v>
      </c>
      <c r="W730" s="2">
        <v>264.29346523354502</v>
      </c>
      <c r="X730" s="2">
        <v>267.05488573465499</v>
      </c>
      <c r="Y730" s="2">
        <v>270.52895226741498</v>
      </c>
      <c r="Z730" s="2">
        <v>271.324880365166</v>
      </c>
      <c r="AA730" s="2">
        <v>270.86994050692101</v>
      </c>
      <c r="AB730" s="2">
        <v>270.40221409228297</v>
      </c>
      <c r="AC730" s="2">
        <v>270.25108312286602</v>
      </c>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row>
    <row r="731" spans="1:60" x14ac:dyDescent="0.25">
      <c r="A731" t="s">
        <v>111</v>
      </c>
      <c r="B731" s="2" t="s">
        <v>138</v>
      </c>
      <c r="C731" s="2" t="s">
        <v>120</v>
      </c>
      <c r="D731" s="2">
        <v>786.75988875543203</v>
      </c>
      <c r="E731" s="2">
        <v>801.93978431058395</v>
      </c>
      <c r="F731" s="2">
        <v>781.82290459578599</v>
      </c>
      <c r="G731" s="2">
        <v>764.813585479474</v>
      </c>
      <c r="H731" s="2">
        <v>782.34948961050804</v>
      </c>
      <c r="I731" s="2">
        <v>831.53530613592704</v>
      </c>
      <c r="J731" s="2">
        <v>857.03925022240799</v>
      </c>
      <c r="K731" s="2">
        <v>877.14041172841496</v>
      </c>
      <c r="L731" s="2">
        <v>883.58827191414605</v>
      </c>
      <c r="M731" s="2">
        <v>884.77276029616405</v>
      </c>
      <c r="N731" s="2">
        <v>882.08693693180999</v>
      </c>
      <c r="O731" s="2">
        <v>882.71139273071606</v>
      </c>
      <c r="P731" s="2">
        <v>881.60420838594803</v>
      </c>
      <c r="Q731" s="2">
        <v>878.84722424695894</v>
      </c>
      <c r="R731" s="2">
        <v>882.31028449621999</v>
      </c>
      <c r="S731" s="2">
        <v>890.27466143416302</v>
      </c>
      <c r="T731" s="2">
        <v>883.78322106119595</v>
      </c>
      <c r="U731" s="2">
        <v>876.75593274891901</v>
      </c>
      <c r="V731" s="2">
        <v>878.63877053686303</v>
      </c>
      <c r="W731" s="2">
        <v>872.63804918875996</v>
      </c>
      <c r="X731" s="2">
        <v>859.32586292305098</v>
      </c>
      <c r="Y731" s="2">
        <v>854.83216344996697</v>
      </c>
      <c r="Z731" s="2">
        <v>856.86287299239405</v>
      </c>
      <c r="AA731" s="2">
        <v>858.79162662055603</v>
      </c>
      <c r="AB731" s="2">
        <v>863.82105350472</v>
      </c>
      <c r="AC731" s="2">
        <v>872.28831751017196</v>
      </c>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row>
    <row r="732" spans="1:60" x14ac:dyDescent="0.25">
      <c r="A732" t="s">
        <v>111</v>
      </c>
      <c r="B732" s="2" t="s">
        <v>138</v>
      </c>
      <c r="C732" s="2" t="s">
        <v>121</v>
      </c>
      <c r="D732" s="2">
        <v>1041.11211676733</v>
      </c>
      <c r="E732" s="2">
        <v>1012.88767904437</v>
      </c>
      <c r="F732" s="2">
        <v>999.67192729806095</v>
      </c>
      <c r="G732" s="2">
        <v>989.88280133584703</v>
      </c>
      <c r="H732" s="2">
        <v>967.66648931919406</v>
      </c>
      <c r="I732" s="2">
        <v>1013.5770165689</v>
      </c>
      <c r="J732" s="2">
        <v>1036.1480035690399</v>
      </c>
      <c r="K732" s="2">
        <v>1043.6008600222001</v>
      </c>
      <c r="L732" s="2">
        <v>1042.02249520038</v>
      </c>
      <c r="M732" s="2">
        <v>1034.56201913625</v>
      </c>
      <c r="N732" s="2">
        <v>1028.9948038920199</v>
      </c>
      <c r="O732" s="2">
        <v>1040.7807952148</v>
      </c>
      <c r="P732" s="2">
        <v>1064.9716983415301</v>
      </c>
      <c r="Q732" s="2">
        <v>1081.65479218113</v>
      </c>
      <c r="R732" s="2">
        <v>1086.9570556963799</v>
      </c>
      <c r="S732" s="2">
        <v>1094.5564342406201</v>
      </c>
      <c r="T732" s="2">
        <v>1094.1261275418699</v>
      </c>
      <c r="U732" s="2">
        <v>1090.9433606075499</v>
      </c>
      <c r="V732" s="2">
        <v>1086.5354479335699</v>
      </c>
      <c r="W732" s="2">
        <v>1085.9793712160399</v>
      </c>
      <c r="X732" s="2">
        <v>1088.5193552205899</v>
      </c>
      <c r="Y732" s="2">
        <v>1075.52418833671</v>
      </c>
      <c r="Z732" s="2">
        <v>1061.49494421085</v>
      </c>
      <c r="AA732" s="2">
        <v>1056.6479003662</v>
      </c>
      <c r="AB732" s="2">
        <v>1045.6290219421401</v>
      </c>
      <c r="AC732" s="2">
        <v>1026.2850211674299</v>
      </c>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row>
    <row r="733" spans="1:60" x14ac:dyDescent="0.25">
      <c r="A733" t="s">
        <v>111</v>
      </c>
      <c r="B733" s="2" t="s">
        <v>138</v>
      </c>
      <c r="C733" s="2" t="s">
        <v>122</v>
      </c>
      <c r="D733" s="2">
        <v>559.079301993743</v>
      </c>
      <c r="E733" s="2">
        <v>564.19597252222604</v>
      </c>
      <c r="F733" s="2">
        <v>588.174212727944</v>
      </c>
      <c r="G733" s="2">
        <v>592.59022194506304</v>
      </c>
      <c r="H733" s="2">
        <v>577.62055476907506</v>
      </c>
      <c r="I733" s="2">
        <v>584.830187629222</v>
      </c>
      <c r="J733" s="2">
        <v>603.55730926266904</v>
      </c>
      <c r="K733" s="2">
        <v>609.03792689776697</v>
      </c>
      <c r="L733" s="2">
        <v>610.08716696318197</v>
      </c>
      <c r="M733" s="2">
        <v>609.87290481033403</v>
      </c>
      <c r="N733" s="2">
        <v>619.62674611572697</v>
      </c>
      <c r="O733" s="2">
        <v>614.00910133195896</v>
      </c>
      <c r="P733" s="2">
        <v>613.51050345558997</v>
      </c>
      <c r="Q733" s="2">
        <v>612.99283462877395</v>
      </c>
      <c r="R733" s="2">
        <v>610.25853056119604</v>
      </c>
      <c r="S733" s="2">
        <v>613.55546566391604</v>
      </c>
      <c r="T733" s="2">
        <v>625.00160589584596</v>
      </c>
      <c r="U733" s="2">
        <v>638.91684049495996</v>
      </c>
      <c r="V733" s="2">
        <v>649.24391497112003</v>
      </c>
      <c r="W733" s="2">
        <v>656.40621670107998</v>
      </c>
      <c r="X733" s="2">
        <v>660.40775635744899</v>
      </c>
      <c r="Y733" s="2">
        <v>660.59639608786699</v>
      </c>
      <c r="Z733" s="2">
        <v>658.43263086353602</v>
      </c>
      <c r="AA733" s="2">
        <v>655.98628865562796</v>
      </c>
      <c r="AB733" s="2">
        <v>653.77674551069504</v>
      </c>
      <c r="AC733" s="2">
        <v>654.65615759457899</v>
      </c>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row>
    <row r="734" spans="1:60" x14ac:dyDescent="0.25">
      <c r="A734" t="s">
        <v>111</v>
      </c>
      <c r="B734" s="2" t="s">
        <v>138</v>
      </c>
      <c r="C734" s="2" t="s">
        <v>123</v>
      </c>
      <c r="D734" s="2">
        <v>481.02958373308599</v>
      </c>
      <c r="E734" s="2">
        <v>490.93433014334698</v>
      </c>
      <c r="F734" s="2">
        <v>502.72428241802902</v>
      </c>
      <c r="G734" s="2">
        <v>511.44462115520201</v>
      </c>
      <c r="H734" s="2">
        <v>516.74125314806497</v>
      </c>
      <c r="I734" s="2">
        <v>515.18587047141705</v>
      </c>
      <c r="J734" s="2">
        <v>523.64139358031298</v>
      </c>
      <c r="K734" s="2">
        <v>536.80419286519998</v>
      </c>
      <c r="L734" s="2">
        <v>545.259613917249</v>
      </c>
      <c r="M734" s="2">
        <v>555.38741122190504</v>
      </c>
      <c r="N734" s="2">
        <v>547.79302361026805</v>
      </c>
      <c r="O734" s="2">
        <v>552.52663418349903</v>
      </c>
      <c r="P734" s="2">
        <v>550.24384646341696</v>
      </c>
      <c r="Q734" s="2">
        <v>548.97280423840698</v>
      </c>
      <c r="R734" s="2">
        <v>549.82944728622999</v>
      </c>
      <c r="S734" s="2">
        <v>556.79602001109902</v>
      </c>
      <c r="T734" s="2">
        <v>553.57872413405596</v>
      </c>
      <c r="U734" s="2">
        <v>554.59618756038901</v>
      </c>
      <c r="V734" s="2">
        <v>555.23368697127398</v>
      </c>
      <c r="W734" s="2">
        <v>554.310964622092</v>
      </c>
      <c r="X734" s="2">
        <v>557.88572391568096</v>
      </c>
      <c r="Y734" s="2">
        <v>567.53642909365794</v>
      </c>
      <c r="Z734" s="2">
        <v>577.54451754469596</v>
      </c>
      <c r="AA734" s="2">
        <v>585.040849000712</v>
      </c>
      <c r="AB734" s="2">
        <v>590.82456444899594</v>
      </c>
      <c r="AC734" s="2">
        <v>593.23643241374202</v>
      </c>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row>
    <row r="735" spans="1:60" x14ac:dyDescent="0.25">
      <c r="A735" t="s">
        <v>111</v>
      </c>
      <c r="B735" s="2" t="s">
        <v>138</v>
      </c>
      <c r="C735" s="2" t="s">
        <v>124</v>
      </c>
      <c r="D735" s="2">
        <v>323.79885661960901</v>
      </c>
      <c r="E735" s="2">
        <v>329.51040212773302</v>
      </c>
      <c r="F735" s="2">
        <v>342.72436954117001</v>
      </c>
      <c r="G735" s="2">
        <v>352.596117088906</v>
      </c>
      <c r="H735" s="2">
        <v>360.77216852499799</v>
      </c>
      <c r="I735" s="2">
        <v>359.06244858110102</v>
      </c>
      <c r="J735" s="2">
        <v>360.34314835745499</v>
      </c>
      <c r="K735" s="2">
        <v>353.30490515957803</v>
      </c>
      <c r="L735" s="2">
        <v>354.67880039178101</v>
      </c>
      <c r="M735" s="2">
        <v>357.25643377949302</v>
      </c>
      <c r="N735" s="2">
        <v>358.03511284252897</v>
      </c>
      <c r="O735" s="2">
        <v>361.90520953531097</v>
      </c>
      <c r="P735" s="2">
        <v>366.284973674941</v>
      </c>
      <c r="Q735" s="2">
        <v>368.07215446173501</v>
      </c>
      <c r="R735" s="2">
        <v>370.45856217651902</v>
      </c>
      <c r="S735" s="2">
        <v>367.48636750854303</v>
      </c>
      <c r="T735" s="2">
        <v>367.95165612488802</v>
      </c>
      <c r="U735" s="2">
        <v>366.76898620548201</v>
      </c>
      <c r="V735" s="2">
        <v>365.898838860647</v>
      </c>
      <c r="W735" s="2">
        <v>365.51274378910898</v>
      </c>
      <c r="X735" s="2">
        <v>368.031233122385</v>
      </c>
      <c r="Y735" s="2">
        <v>365.87385528714901</v>
      </c>
      <c r="Z735" s="2">
        <v>365.77164698616002</v>
      </c>
      <c r="AA735" s="2">
        <v>365.464995172866</v>
      </c>
      <c r="AB735" s="2">
        <v>364.58602445786101</v>
      </c>
      <c r="AC735" s="2">
        <v>366.21063498942999</v>
      </c>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row>
    <row r="736" spans="1:60" x14ac:dyDescent="0.25">
      <c r="A736" t="s">
        <v>111</v>
      </c>
      <c r="B736" s="2" t="s">
        <v>138</v>
      </c>
      <c r="C736" s="2" t="s">
        <v>125</v>
      </c>
      <c r="D736" s="2">
        <v>369.15710752070999</v>
      </c>
      <c r="E736" s="2">
        <v>356.53571783480697</v>
      </c>
      <c r="F736" s="2">
        <v>351.11323754802697</v>
      </c>
      <c r="G736" s="2">
        <v>343.355287696169</v>
      </c>
      <c r="H736" s="2">
        <v>339.70859432789598</v>
      </c>
      <c r="I736" s="2">
        <v>339.48367915439201</v>
      </c>
      <c r="J736" s="2">
        <v>339.096389772561</v>
      </c>
      <c r="K736" s="2">
        <v>347.87552935162302</v>
      </c>
      <c r="L736" s="2">
        <v>355.28071080149499</v>
      </c>
      <c r="M736" s="2">
        <v>362.18752181084199</v>
      </c>
      <c r="N736" s="2">
        <v>366.27539603320002</v>
      </c>
      <c r="O736" s="2">
        <v>369.91709728129598</v>
      </c>
      <c r="P736" s="2">
        <v>368.78440821692902</v>
      </c>
      <c r="Q736" s="2">
        <v>373.70681948283698</v>
      </c>
      <c r="R736" s="2">
        <v>378.118356795963</v>
      </c>
      <c r="S736" s="2">
        <v>381.22448760164298</v>
      </c>
      <c r="T736" s="2">
        <v>385.05786061576202</v>
      </c>
      <c r="U736" s="2">
        <v>387.30950011368998</v>
      </c>
      <c r="V736" s="2">
        <v>386.80793322817698</v>
      </c>
      <c r="W736" s="2">
        <v>386.71738318822901</v>
      </c>
      <c r="X736" s="2">
        <v>382.90979865217997</v>
      </c>
      <c r="Y736" s="2">
        <v>380.76767685518001</v>
      </c>
      <c r="Z736" s="2">
        <v>378.39961949394598</v>
      </c>
      <c r="AA736" s="2">
        <v>376.91269279571799</v>
      </c>
      <c r="AB736" s="2">
        <v>375.60880024355799</v>
      </c>
      <c r="AC736" s="2">
        <v>376.50386440948301</v>
      </c>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row>
    <row r="737" spans="1:60" x14ac:dyDescent="0.25">
      <c r="A737" t="s">
        <v>111</v>
      </c>
      <c r="B737" s="2" t="s">
        <v>138</v>
      </c>
      <c r="C737" s="2" t="s">
        <v>126</v>
      </c>
      <c r="D737" s="2">
        <v>272.87616523702297</v>
      </c>
      <c r="E737" s="2">
        <v>273.53593854529998</v>
      </c>
      <c r="F737" s="2">
        <v>272.81012918206801</v>
      </c>
      <c r="G737" s="2">
        <v>269.136652449704</v>
      </c>
      <c r="H737" s="2">
        <v>263.58592988490898</v>
      </c>
      <c r="I737" s="2">
        <v>255.485910026618</v>
      </c>
      <c r="J737" s="2">
        <v>249.545189053249</v>
      </c>
      <c r="K737" s="2">
        <v>245.38355642188901</v>
      </c>
      <c r="L737" s="2">
        <v>241.08324412674099</v>
      </c>
      <c r="M737" s="2">
        <v>239.59067337493599</v>
      </c>
      <c r="N737" s="2">
        <v>241.33859242012801</v>
      </c>
      <c r="O737" s="2">
        <v>243.52012673761601</v>
      </c>
      <c r="P737" s="2">
        <v>250.01150717137901</v>
      </c>
      <c r="Q737" s="2">
        <v>255.721476105318</v>
      </c>
      <c r="R737" s="2">
        <v>261.17514835062201</v>
      </c>
      <c r="S737" s="2">
        <v>265.16576927115199</v>
      </c>
      <c r="T737" s="2">
        <v>267.85074363003298</v>
      </c>
      <c r="U737" s="2">
        <v>268.04150496222002</v>
      </c>
      <c r="V737" s="2">
        <v>271.17790595716002</v>
      </c>
      <c r="W737" s="2">
        <v>274.45226182965803</v>
      </c>
      <c r="X737" s="2">
        <v>276.58595923341699</v>
      </c>
      <c r="Y737" s="2">
        <v>279.21706066192797</v>
      </c>
      <c r="Z737" s="2">
        <v>280.86577346803301</v>
      </c>
      <c r="AA737" s="2">
        <v>280.92574362840901</v>
      </c>
      <c r="AB737" s="2">
        <v>280.94497607289202</v>
      </c>
      <c r="AC737" s="2">
        <v>278.83078253207202</v>
      </c>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row>
    <row r="738" spans="1:60" x14ac:dyDescent="0.25">
      <c r="A738" t="s">
        <v>111</v>
      </c>
      <c r="B738" s="2" t="s">
        <v>138</v>
      </c>
      <c r="C738" s="2" t="s">
        <v>127</v>
      </c>
      <c r="D738" s="2">
        <v>243.339972903453</v>
      </c>
      <c r="E738" s="2">
        <v>238.12733315397301</v>
      </c>
      <c r="F738" s="2">
        <v>236.31369406107001</v>
      </c>
      <c r="G738" s="2">
        <v>232.56346885413799</v>
      </c>
      <c r="H738" s="2">
        <v>233.13280350722999</v>
      </c>
      <c r="I738" s="2">
        <v>238.588397141276</v>
      </c>
      <c r="J738" s="2">
        <v>242.42852930473001</v>
      </c>
      <c r="K738" s="2">
        <v>242.48187059193</v>
      </c>
      <c r="L738" s="2">
        <v>240.87879271260499</v>
      </c>
      <c r="M738" s="2">
        <v>238.85611961294899</v>
      </c>
      <c r="N738" s="2">
        <v>233.11487152162201</v>
      </c>
      <c r="O738" s="2">
        <v>226.86832375413201</v>
      </c>
      <c r="P738" s="2">
        <v>223.368670477004</v>
      </c>
      <c r="Q738" s="2">
        <v>221.12957529800099</v>
      </c>
      <c r="R738" s="2">
        <v>220.94241222225301</v>
      </c>
      <c r="S738" s="2">
        <v>223.06026181230999</v>
      </c>
      <c r="T738" s="2">
        <v>227.60105939284</v>
      </c>
      <c r="U738" s="2">
        <v>233.837231839715</v>
      </c>
      <c r="V738" s="2">
        <v>239.773624600153</v>
      </c>
      <c r="W738" s="2">
        <v>245.12638164035801</v>
      </c>
      <c r="X738" s="2">
        <v>249.27153949723601</v>
      </c>
      <c r="Y738" s="2">
        <v>251.88993561853999</v>
      </c>
      <c r="Z738" s="2">
        <v>253.39800407503901</v>
      </c>
      <c r="AA738" s="2">
        <v>256.125185217671</v>
      </c>
      <c r="AB738" s="2">
        <v>259.35461321187103</v>
      </c>
      <c r="AC738" s="2">
        <v>261.49518077260097</v>
      </c>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row>
    <row r="739" spans="1:60" x14ac:dyDescent="0.25">
      <c r="A739" t="s">
        <v>111</v>
      </c>
      <c r="B739" s="2" t="s">
        <v>138</v>
      </c>
      <c r="C739" s="2" t="s">
        <v>128</v>
      </c>
      <c r="D739" s="2">
        <v>227.117675911764</v>
      </c>
      <c r="E739" s="2">
        <v>230.825612589499</v>
      </c>
      <c r="F739" s="2">
        <v>230.42326996367899</v>
      </c>
      <c r="G739" s="2">
        <v>226.08095919148599</v>
      </c>
      <c r="H739" s="2">
        <v>223.319017267074</v>
      </c>
      <c r="I739" s="2">
        <v>212.69997513584701</v>
      </c>
      <c r="J739" s="2">
        <v>205.04896271735899</v>
      </c>
      <c r="K739" s="2">
        <v>199.55906324873899</v>
      </c>
      <c r="L739" s="2">
        <v>197.30449336933901</v>
      </c>
      <c r="M739" s="2">
        <v>195.52350598352601</v>
      </c>
      <c r="N739" s="2">
        <v>199.083939819085</v>
      </c>
      <c r="O739" s="2">
        <v>200.82915452389599</v>
      </c>
      <c r="P739" s="2">
        <v>200.22358945961301</v>
      </c>
      <c r="Q739" s="2">
        <v>198.803364814117</v>
      </c>
      <c r="R739" s="2">
        <v>196.08811974201001</v>
      </c>
      <c r="S739" s="2">
        <v>190.589838132697</v>
      </c>
      <c r="T739" s="2">
        <v>185.882266917885</v>
      </c>
      <c r="U739" s="2">
        <v>182.621316736311</v>
      </c>
      <c r="V739" s="2">
        <v>180.246649462151</v>
      </c>
      <c r="W739" s="2">
        <v>180.19120082557899</v>
      </c>
      <c r="X739" s="2">
        <v>181.607246478691</v>
      </c>
      <c r="Y739" s="2">
        <v>184.619105835466</v>
      </c>
      <c r="Z739" s="2">
        <v>188.748003666253</v>
      </c>
      <c r="AA739" s="2">
        <v>192.75400466355001</v>
      </c>
      <c r="AB739" s="2">
        <v>196.323443423648</v>
      </c>
      <c r="AC739" s="2">
        <v>199.17771060671399</v>
      </c>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row>
    <row r="740" spans="1:60" x14ac:dyDescent="0.25">
      <c r="A740" t="s">
        <v>111</v>
      </c>
      <c r="B740" s="2" t="s">
        <v>138</v>
      </c>
      <c r="C740" s="2" t="s">
        <v>129</v>
      </c>
      <c r="D740" s="2">
        <v>255.06319144224199</v>
      </c>
      <c r="E740" s="2">
        <v>258.13813489982903</v>
      </c>
      <c r="F740" s="2">
        <v>264.402865848212</v>
      </c>
      <c r="G740" s="2">
        <v>270.84878166016</v>
      </c>
      <c r="H740" s="2">
        <v>273.92994502837701</v>
      </c>
      <c r="I740" s="2">
        <v>282.62973008744598</v>
      </c>
      <c r="J740" s="2">
        <v>285.88909797556101</v>
      </c>
      <c r="K740" s="2">
        <v>285.84266513215601</v>
      </c>
      <c r="L740" s="2">
        <v>282.24365884821702</v>
      </c>
      <c r="M740" s="2">
        <v>276.996690677505</v>
      </c>
      <c r="N740" s="2">
        <v>267.09677145138897</v>
      </c>
      <c r="O740" s="2">
        <v>259.08518819858699</v>
      </c>
      <c r="P740" s="2">
        <v>253.678632977749</v>
      </c>
      <c r="Q740" s="2">
        <v>251.359349921221</v>
      </c>
      <c r="R740" s="2">
        <v>251.407720609146</v>
      </c>
      <c r="S740" s="2">
        <v>255.829750671748</v>
      </c>
      <c r="T740" s="2">
        <v>260.02160869022902</v>
      </c>
      <c r="U740" s="2">
        <v>260.92853875393502</v>
      </c>
      <c r="V740" s="2">
        <v>259.74349900091198</v>
      </c>
      <c r="W740" s="2">
        <v>256.63242084191899</v>
      </c>
      <c r="X740" s="2">
        <v>251.17613520645699</v>
      </c>
      <c r="Y740" s="2">
        <v>245.70543890899299</v>
      </c>
      <c r="Z740" s="2">
        <v>242.23187205962199</v>
      </c>
      <c r="AA740" s="2">
        <v>240.29093907545601</v>
      </c>
      <c r="AB740" s="2">
        <v>241.22482847927</v>
      </c>
      <c r="AC740" s="2">
        <v>244.14276221014501</v>
      </c>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row>
    <row r="741" spans="1:60" x14ac:dyDescent="0.25">
      <c r="A741" t="s">
        <v>111</v>
      </c>
      <c r="B741" s="2" t="s">
        <v>138</v>
      </c>
      <c r="C741" s="2" t="s">
        <v>130</v>
      </c>
      <c r="D741" s="2">
        <v>200.35674937583599</v>
      </c>
      <c r="E741" s="2">
        <v>198.76800308762199</v>
      </c>
      <c r="F741" s="2">
        <v>201.66398708816999</v>
      </c>
      <c r="G741" s="2">
        <v>204.564035263374</v>
      </c>
      <c r="H741" s="2">
        <v>206.50905688661999</v>
      </c>
      <c r="I741" s="2">
        <v>205.90487717602599</v>
      </c>
      <c r="J741" s="2">
        <v>207.075814574041</v>
      </c>
      <c r="K741" s="2">
        <v>208.842923080725</v>
      </c>
      <c r="L741" s="2">
        <v>214.49579184749999</v>
      </c>
      <c r="M741" s="2">
        <v>216.32495976522</v>
      </c>
      <c r="N741" s="2">
        <v>221.933112960546</v>
      </c>
      <c r="O741" s="2">
        <v>223.99555993151901</v>
      </c>
      <c r="P741" s="2">
        <v>224.16715708586</v>
      </c>
      <c r="Q741" s="2">
        <v>221.08796812189399</v>
      </c>
      <c r="R741" s="2">
        <v>217.79043960400699</v>
      </c>
      <c r="S741" s="2">
        <v>210.62388937130601</v>
      </c>
      <c r="T741" s="2">
        <v>203.872179367673</v>
      </c>
      <c r="U741" s="2">
        <v>199.353362108786</v>
      </c>
      <c r="V741" s="2">
        <v>197.42771784117099</v>
      </c>
      <c r="W741" s="2">
        <v>196.76802784673001</v>
      </c>
      <c r="X741" s="2">
        <v>199.90833368235599</v>
      </c>
      <c r="Y741" s="2">
        <v>203.08768456596101</v>
      </c>
      <c r="Z741" s="2">
        <v>203.32852913847299</v>
      </c>
      <c r="AA741" s="2">
        <v>202.12767413915199</v>
      </c>
      <c r="AB741" s="2">
        <v>199.49053314666199</v>
      </c>
      <c r="AC741" s="2">
        <v>194.464388614564</v>
      </c>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row>
    <row r="742" spans="1:60" x14ac:dyDescent="0.25">
      <c r="A742" t="s">
        <v>111</v>
      </c>
      <c r="B742" s="2" t="s">
        <v>138</v>
      </c>
      <c r="C742" s="2" t="s">
        <v>131</v>
      </c>
      <c r="D742" s="2">
        <v>265.52669400094101</v>
      </c>
      <c r="E742" s="2">
        <v>278.35155423457297</v>
      </c>
      <c r="F742" s="2">
        <v>290.02099393905797</v>
      </c>
      <c r="G742" s="2">
        <v>296.89614278865298</v>
      </c>
      <c r="H742" s="2">
        <v>300.96247955526002</v>
      </c>
      <c r="I742" s="2">
        <v>312.85185796716303</v>
      </c>
      <c r="J742" s="2">
        <v>315.384332140114</v>
      </c>
      <c r="K742" s="2">
        <v>319.49566650081903</v>
      </c>
      <c r="L742" s="2">
        <v>325.86633307273303</v>
      </c>
      <c r="M742" s="2">
        <v>331.63429501214603</v>
      </c>
      <c r="N742" s="2">
        <v>335.470011426876</v>
      </c>
      <c r="O742" s="2">
        <v>339.26738309502599</v>
      </c>
      <c r="P742" s="2">
        <v>344.55914085366101</v>
      </c>
      <c r="Q742" s="2">
        <v>353.26038967622497</v>
      </c>
      <c r="R742" s="2">
        <v>359.45323742781301</v>
      </c>
      <c r="S742" s="2">
        <v>367.164979290286</v>
      </c>
      <c r="T742" s="2">
        <v>371.62831497871002</v>
      </c>
      <c r="U742" s="2">
        <v>372.08001242772798</v>
      </c>
      <c r="V742" s="2">
        <v>369.00560077364503</v>
      </c>
      <c r="W742" s="2">
        <v>362.62851733881598</v>
      </c>
      <c r="X742" s="2">
        <v>352.15347846521502</v>
      </c>
      <c r="Y742" s="2">
        <v>341.972867782008</v>
      </c>
      <c r="Z742" s="2">
        <v>335.240312330454</v>
      </c>
      <c r="AA742" s="2">
        <v>331.85619802641003</v>
      </c>
      <c r="AB742" s="2">
        <v>332.26782561614402</v>
      </c>
      <c r="AC742" s="2">
        <v>338.44209487305699</v>
      </c>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row>
    <row r="743" spans="1:60" x14ac:dyDescent="0.25">
      <c r="A743" t="s">
        <v>111</v>
      </c>
      <c r="B743" s="2" t="s">
        <v>138</v>
      </c>
      <c r="C743" s="2" t="s">
        <v>132</v>
      </c>
      <c r="D743" s="2">
        <v>391.48632209842401</v>
      </c>
      <c r="E743" s="2">
        <v>400.32938116776199</v>
      </c>
      <c r="F743" s="2">
        <v>405.54468733046599</v>
      </c>
      <c r="G743" s="2">
        <v>414.71386633310698</v>
      </c>
      <c r="H743" s="2">
        <v>431.60291310460298</v>
      </c>
      <c r="I743" s="2">
        <v>442.39077822895899</v>
      </c>
      <c r="J743" s="2">
        <v>469.96910104308</v>
      </c>
      <c r="K743" s="2">
        <v>490.40064899096001</v>
      </c>
      <c r="L743" s="2">
        <v>499.57344638238698</v>
      </c>
      <c r="M743" s="2">
        <v>510.71424588439902</v>
      </c>
      <c r="N743" s="2">
        <v>527.82938420365304</v>
      </c>
      <c r="O743" s="2">
        <v>527.52693568128097</v>
      </c>
      <c r="P743" s="2">
        <v>535.47270854968394</v>
      </c>
      <c r="Q743" s="2">
        <v>544.74423549502205</v>
      </c>
      <c r="R743" s="2">
        <v>555.34628515655402</v>
      </c>
      <c r="S743" s="2">
        <v>560.10939321507101</v>
      </c>
      <c r="T743" s="2">
        <v>565.82156358240502</v>
      </c>
      <c r="U743" s="2">
        <v>575.35914243968205</v>
      </c>
      <c r="V743" s="2">
        <v>589.69972666286196</v>
      </c>
      <c r="W743" s="2">
        <v>598.88751056557703</v>
      </c>
      <c r="X743" s="2">
        <v>614.27529281435204</v>
      </c>
      <c r="Y743" s="2">
        <v>625.50807928317602</v>
      </c>
      <c r="Z743" s="2">
        <v>629.10164752476396</v>
      </c>
      <c r="AA743" s="2">
        <v>628.28612280982304</v>
      </c>
      <c r="AB743" s="2">
        <v>620.68023188929203</v>
      </c>
      <c r="AC743" s="2">
        <v>605.21393475016805</v>
      </c>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row>
    <row r="744" spans="1:60" x14ac:dyDescent="0.25">
      <c r="A744" t="s">
        <v>111</v>
      </c>
      <c r="B744" s="2" t="s">
        <v>138</v>
      </c>
      <c r="C744" s="2" t="s">
        <v>133</v>
      </c>
      <c r="D744" s="2">
        <v>627.84058505856899</v>
      </c>
      <c r="E744" s="2">
        <v>641.71172915981003</v>
      </c>
      <c r="F744" s="2">
        <v>674.92635481571199</v>
      </c>
      <c r="G744" s="2">
        <v>709.07350309559195</v>
      </c>
      <c r="H744" s="2">
        <v>725.73205475005204</v>
      </c>
      <c r="I744" s="2">
        <v>725.37462537701799</v>
      </c>
      <c r="J744" s="2">
        <v>746.455841504055</v>
      </c>
      <c r="K744" s="2">
        <v>757.49060937582396</v>
      </c>
      <c r="L744" s="2">
        <v>776.28547835118502</v>
      </c>
      <c r="M744" s="2">
        <v>808.46163820164304</v>
      </c>
      <c r="N744" s="2">
        <v>835.33651760528903</v>
      </c>
      <c r="O744" s="2">
        <v>890.43785067516296</v>
      </c>
      <c r="P744" s="2">
        <v>930.49707186359603</v>
      </c>
      <c r="Q744" s="2">
        <v>955.26815606583705</v>
      </c>
      <c r="R744" s="2">
        <v>983.26424405292505</v>
      </c>
      <c r="S744" s="2">
        <v>1017.7237566966199</v>
      </c>
      <c r="T744" s="2">
        <v>1023.34398637942</v>
      </c>
      <c r="U744" s="2">
        <v>1045.0300115080399</v>
      </c>
      <c r="V744" s="2">
        <v>1065.55137355793</v>
      </c>
      <c r="W744" s="2">
        <v>1086.83470897863</v>
      </c>
      <c r="X744" s="2">
        <v>1101.31256550333</v>
      </c>
      <c r="Y744" s="2">
        <v>1118.14133079625</v>
      </c>
      <c r="Z744" s="2">
        <v>1139.8304109441499</v>
      </c>
      <c r="AA744" s="2">
        <v>1168.5488653544901</v>
      </c>
      <c r="AB744" s="2">
        <v>1189.43124884907</v>
      </c>
      <c r="AC744" s="2">
        <v>1222.7361991118401</v>
      </c>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row>
    <row r="745" spans="1:60" x14ac:dyDescent="0.25">
      <c r="A745" t="s">
        <v>111</v>
      </c>
      <c r="B745" s="2" t="s">
        <v>138</v>
      </c>
      <c r="C745" s="2" t="s">
        <v>134</v>
      </c>
      <c r="D745" s="2">
        <v>1705.8981389335499</v>
      </c>
      <c r="E745" s="2">
        <v>1790.20858280776</v>
      </c>
      <c r="F745" s="2">
        <v>1865.22384472612</v>
      </c>
      <c r="G745" s="2">
        <v>1919.3460553775899</v>
      </c>
      <c r="H745" s="2">
        <v>2013.32331790686</v>
      </c>
      <c r="I745" s="2">
        <v>2038.9836724340601</v>
      </c>
      <c r="J745" s="2">
        <v>2064.5056690461201</v>
      </c>
      <c r="K745" s="2">
        <v>2092.42038007561</v>
      </c>
      <c r="L745" s="2">
        <v>2134.1162215204399</v>
      </c>
      <c r="M745" s="2">
        <v>2175.26581883264</v>
      </c>
      <c r="N745" s="2">
        <v>2217.0344016751501</v>
      </c>
      <c r="O745" s="2">
        <v>2296.2147948606998</v>
      </c>
      <c r="P745" s="2">
        <v>2353.3084111426301</v>
      </c>
      <c r="Q745" s="2">
        <v>2428.6435752103098</v>
      </c>
      <c r="R745" s="2">
        <v>2529.8951147432799</v>
      </c>
      <c r="S745" s="2">
        <v>2623.0122182365199</v>
      </c>
      <c r="T745" s="2">
        <v>2799.3300936169999</v>
      </c>
      <c r="U745" s="2">
        <v>2925.5658685703702</v>
      </c>
      <c r="V745" s="2">
        <v>3025.2610831414099</v>
      </c>
      <c r="W745" s="2">
        <v>3142.2944197831198</v>
      </c>
      <c r="X745" s="2">
        <v>3264.34082879278</v>
      </c>
      <c r="Y745" s="2">
        <v>3377.18464497586</v>
      </c>
      <c r="Z745" s="2">
        <v>3487.6995228225101</v>
      </c>
      <c r="AA745" s="2">
        <v>3580.0140587324599</v>
      </c>
      <c r="AB745" s="2">
        <v>3687.4586551075699</v>
      </c>
      <c r="AC745" s="2">
        <v>3784.8437790443099</v>
      </c>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row>
    <row r="746" spans="1:60" x14ac:dyDescent="0.25">
      <c r="A746" t="s">
        <v>111</v>
      </c>
      <c r="B746" s="2" t="s">
        <v>139</v>
      </c>
      <c r="C746" s="2" t="s">
        <v>117</v>
      </c>
      <c r="D746" s="2">
        <v>19508.3661445988</v>
      </c>
      <c r="E746" s="2">
        <v>19200.440186857701</v>
      </c>
      <c r="F746" s="2">
        <v>18962.239628606101</v>
      </c>
      <c r="G746" s="2">
        <v>18870.631371890599</v>
      </c>
      <c r="H746" s="2">
        <v>18735.706554375702</v>
      </c>
      <c r="I746" s="2">
        <v>18340.9108254147</v>
      </c>
      <c r="J746" s="2">
        <v>18236.207461723701</v>
      </c>
      <c r="K746" s="2">
        <v>18218.113500406602</v>
      </c>
      <c r="L746" s="2">
        <v>18122.066469662899</v>
      </c>
      <c r="M746" s="2">
        <v>18217.819670630899</v>
      </c>
      <c r="N746" s="2">
        <v>18399.403917080301</v>
      </c>
      <c r="O746" s="2">
        <v>18620.773877549698</v>
      </c>
      <c r="P746" s="2">
        <v>18639.823026599301</v>
      </c>
      <c r="Q746" s="2">
        <v>18561.416758192601</v>
      </c>
      <c r="R746" s="2">
        <v>18478.0422290467</v>
      </c>
      <c r="S746" s="2">
        <v>18418.215723445799</v>
      </c>
      <c r="T746" s="2">
        <v>18388.007469592201</v>
      </c>
      <c r="U746" s="2">
        <v>18398.606847409701</v>
      </c>
      <c r="V746" s="2">
        <v>18440.126906768</v>
      </c>
      <c r="W746" s="2">
        <v>18503.509094543901</v>
      </c>
      <c r="X746" s="2">
        <v>18581.158265201098</v>
      </c>
      <c r="Y746" s="2">
        <v>18671.005406071101</v>
      </c>
      <c r="Z746" s="2">
        <v>18762.641825275201</v>
      </c>
      <c r="AA746" s="2">
        <v>18854.158206849501</v>
      </c>
      <c r="AB746" s="2">
        <v>18940.986906120499</v>
      </c>
      <c r="AC746" s="2">
        <v>19020.464166405702</v>
      </c>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row>
    <row r="747" spans="1:60" x14ac:dyDescent="0.25">
      <c r="A747" t="s">
        <v>111</v>
      </c>
      <c r="B747" s="2" t="s">
        <v>139</v>
      </c>
      <c r="C747" s="2" t="s">
        <v>118</v>
      </c>
      <c r="D747" s="2">
        <v>20085.384202130601</v>
      </c>
      <c r="E747" s="2">
        <v>19958.0795109951</v>
      </c>
      <c r="F747" s="2">
        <v>19875.787170887401</v>
      </c>
      <c r="G747" s="2">
        <v>19714.967727796698</v>
      </c>
      <c r="H747" s="2">
        <v>19516.914840029502</v>
      </c>
      <c r="I747" s="2">
        <v>19676.238087784499</v>
      </c>
      <c r="J747" s="2">
        <v>19555.1689355294</v>
      </c>
      <c r="K747" s="2">
        <v>19436.330100081101</v>
      </c>
      <c r="L747" s="2">
        <v>19533.074714912698</v>
      </c>
      <c r="M747" s="2">
        <v>19530.383593672101</v>
      </c>
      <c r="N747" s="2">
        <v>19213.023625739301</v>
      </c>
      <c r="O747" s="2">
        <v>19140.999004451001</v>
      </c>
      <c r="P747" s="2">
        <v>19180.8805734708</v>
      </c>
      <c r="Q747" s="2">
        <v>19150.2882204829</v>
      </c>
      <c r="R747" s="2">
        <v>19247.202271791801</v>
      </c>
      <c r="S747" s="2">
        <v>19416.671431857601</v>
      </c>
      <c r="T747" s="2">
        <v>19625.1214227817</v>
      </c>
      <c r="U747" s="2">
        <v>19634.5115989033</v>
      </c>
      <c r="V747" s="2">
        <v>19550.60876101</v>
      </c>
      <c r="W747" s="2">
        <v>19462.123043201402</v>
      </c>
      <c r="X747" s="2">
        <v>19400.910782459501</v>
      </c>
      <c r="Y747" s="2">
        <v>19370.553216147298</v>
      </c>
      <c r="Z747" s="2">
        <v>19383.479137681599</v>
      </c>
      <c r="AA747" s="2">
        <v>19429.981972101399</v>
      </c>
      <c r="AB747" s="2">
        <v>19500.0675373716</v>
      </c>
      <c r="AC747" s="2">
        <v>19586.3034171617</v>
      </c>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row>
    <row r="748" spans="1:60" x14ac:dyDescent="0.25">
      <c r="A748" t="s">
        <v>111</v>
      </c>
      <c r="B748" s="2" t="s">
        <v>139</v>
      </c>
      <c r="C748" s="2" t="s">
        <v>119</v>
      </c>
      <c r="D748" s="2">
        <v>18116.228343792201</v>
      </c>
      <c r="E748" s="2">
        <v>18581.996742482501</v>
      </c>
      <c r="F748" s="2">
        <v>19156.667955074299</v>
      </c>
      <c r="G748" s="2">
        <v>19674.824942350198</v>
      </c>
      <c r="H748" s="2">
        <v>19937.943651405702</v>
      </c>
      <c r="I748" s="2">
        <v>19912.800678591</v>
      </c>
      <c r="J748" s="2">
        <v>19747.746423641202</v>
      </c>
      <c r="K748" s="2">
        <v>19694.485773203302</v>
      </c>
      <c r="L748" s="2">
        <v>19683.8877722283</v>
      </c>
      <c r="M748" s="2">
        <v>19617.909067013999</v>
      </c>
      <c r="N748" s="2">
        <v>19814.965935901098</v>
      </c>
      <c r="O748" s="2">
        <v>19687.3088786275</v>
      </c>
      <c r="P748" s="2">
        <v>19546.457744939398</v>
      </c>
      <c r="Q748" s="2">
        <v>19611.113702847801</v>
      </c>
      <c r="R748" s="2">
        <v>19589.064188650002</v>
      </c>
      <c r="S748" s="2">
        <v>19279.942544552301</v>
      </c>
      <c r="T748" s="2">
        <v>19196.265771902399</v>
      </c>
      <c r="U748" s="2">
        <v>19241.108962043199</v>
      </c>
      <c r="V748" s="2">
        <v>19238.0329507112</v>
      </c>
      <c r="W748" s="2">
        <v>19331.4061102829</v>
      </c>
      <c r="X748" s="2">
        <v>19488.5940360891</v>
      </c>
      <c r="Y748" s="2">
        <v>19681.242710763599</v>
      </c>
      <c r="Z748" s="2">
        <v>19684.345246468802</v>
      </c>
      <c r="AA748" s="2">
        <v>19599.7341899557</v>
      </c>
      <c r="AB748" s="2">
        <v>19511.478766009699</v>
      </c>
      <c r="AC748" s="2">
        <v>19452.653534957</v>
      </c>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row>
    <row r="749" spans="1:60" x14ac:dyDescent="0.25">
      <c r="A749" t="s">
        <v>111</v>
      </c>
      <c r="B749" s="2" t="s">
        <v>139</v>
      </c>
      <c r="C749" s="2" t="s">
        <v>120</v>
      </c>
      <c r="D749" s="2">
        <v>17488.520143134501</v>
      </c>
      <c r="E749" s="2">
        <v>17682.109932371499</v>
      </c>
      <c r="F749" s="2">
        <v>17659.916602147401</v>
      </c>
      <c r="G749" s="2">
        <v>17557.9182150005</v>
      </c>
      <c r="H749" s="2">
        <v>17649.343617416798</v>
      </c>
      <c r="I749" s="2">
        <v>17582.036642487899</v>
      </c>
      <c r="J749" s="2">
        <v>17840.551259196101</v>
      </c>
      <c r="K749" s="2">
        <v>18087.664586843599</v>
      </c>
      <c r="L749" s="2">
        <v>18298.469442344202</v>
      </c>
      <c r="M749" s="2">
        <v>18470.442239926499</v>
      </c>
      <c r="N749" s="2">
        <v>18531.960669537501</v>
      </c>
      <c r="O749" s="2">
        <v>18470.832558349801</v>
      </c>
      <c r="P749" s="2">
        <v>18471.637999378199</v>
      </c>
      <c r="Q749" s="2">
        <v>18461.889559422201</v>
      </c>
      <c r="R749" s="2">
        <v>18407.714827889598</v>
      </c>
      <c r="S749" s="2">
        <v>18560.409856965998</v>
      </c>
      <c r="T749" s="2">
        <v>18402.757618475</v>
      </c>
      <c r="U749" s="2">
        <v>18253.337710746699</v>
      </c>
      <c r="V749" s="2">
        <v>18295.4969572564</v>
      </c>
      <c r="W749" s="2">
        <v>18248.787758787599</v>
      </c>
      <c r="X749" s="2">
        <v>17977.539301024201</v>
      </c>
      <c r="Y749" s="2">
        <v>17879.712513668801</v>
      </c>
      <c r="Z749" s="2">
        <v>17919.347451072601</v>
      </c>
      <c r="AA749" s="2">
        <v>17939.061271216899</v>
      </c>
      <c r="AB749" s="2">
        <v>18020.883708749199</v>
      </c>
      <c r="AC749" s="2">
        <v>18156.498886348902</v>
      </c>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row>
    <row r="750" spans="1:60" x14ac:dyDescent="0.25">
      <c r="A750" t="s">
        <v>111</v>
      </c>
      <c r="B750" s="2" t="s">
        <v>139</v>
      </c>
      <c r="C750" s="2" t="s">
        <v>121</v>
      </c>
      <c r="D750" s="2">
        <v>16584.961888387999</v>
      </c>
      <c r="E750" s="2">
        <v>16365.8487637418</v>
      </c>
      <c r="F750" s="2">
        <v>16263.366412129701</v>
      </c>
      <c r="G750" s="2">
        <v>16347.5615884945</v>
      </c>
      <c r="H750" s="2">
        <v>16047.1930800629</v>
      </c>
      <c r="I750" s="2">
        <v>16222.142898137399</v>
      </c>
      <c r="J750" s="2">
        <v>16089.857755557199</v>
      </c>
      <c r="K750" s="2">
        <v>16050.2628248332</v>
      </c>
      <c r="L750" s="2">
        <v>15830.9161689991</v>
      </c>
      <c r="M750" s="2">
        <v>15665.7233534152</v>
      </c>
      <c r="N750" s="2">
        <v>15695.689126081201</v>
      </c>
      <c r="O750" s="2">
        <v>16014.511530539799</v>
      </c>
      <c r="P750" s="2">
        <v>16317.460404134899</v>
      </c>
      <c r="Q750" s="2">
        <v>16565.881833743199</v>
      </c>
      <c r="R750" s="2">
        <v>16769.137061897902</v>
      </c>
      <c r="S750" s="2">
        <v>16875.3931263255</v>
      </c>
      <c r="T750" s="2">
        <v>16874.263206440301</v>
      </c>
      <c r="U750" s="2">
        <v>16895.864205492799</v>
      </c>
      <c r="V750" s="2">
        <v>16875.2140147268</v>
      </c>
      <c r="W750" s="2">
        <v>16824.839199015601</v>
      </c>
      <c r="X750" s="2">
        <v>16918.3840446504</v>
      </c>
      <c r="Y750" s="2">
        <v>16771.608943429899</v>
      </c>
      <c r="Z750" s="2">
        <v>16622.679633297099</v>
      </c>
      <c r="AA750" s="2">
        <v>16616.010948933799</v>
      </c>
      <c r="AB750" s="2">
        <v>16548.159507305099</v>
      </c>
      <c r="AC750" s="2">
        <v>16316.041567816899</v>
      </c>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row>
    <row r="751" spans="1:60" x14ac:dyDescent="0.25">
      <c r="A751" t="s">
        <v>111</v>
      </c>
      <c r="B751" s="2" t="s">
        <v>139</v>
      </c>
      <c r="C751" s="2" t="s">
        <v>122</v>
      </c>
      <c r="D751" s="2">
        <v>17110.5145918905</v>
      </c>
      <c r="E751" s="2">
        <v>17311.690651029199</v>
      </c>
      <c r="F751" s="2">
        <v>17442.439452467599</v>
      </c>
      <c r="G751" s="2">
        <v>17221.3235347142</v>
      </c>
      <c r="H751" s="2">
        <v>16784.152291984799</v>
      </c>
      <c r="I751" s="2">
        <v>16422.8775641428</v>
      </c>
      <c r="J751" s="2">
        <v>16246.7063422502</v>
      </c>
      <c r="K751" s="2">
        <v>16150.139846349901</v>
      </c>
      <c r="L751" s="2">
        <v>16305.965614481</v>
      </c>
      <c r="M751" s="2">
        <v>16399.466879902098</v>
      </c>
      <c r="N751" s="2">
        <v>16593.3688034109</v>
      </c>
      <c r="O751" s="2">
        <v>16570.024318739201</v>
      </c>
      <c r="P751" s="2">
        <v>16609.066753586601</v>
      </c>
      <c r="Q751" s="2">
        <v>16540.556959293801</v>
      </c>
      <c r="R751" s="2">
        <v>16481.2629839742</v>
      </c>
      <c r="S751" s="2">
        <v>16579.43914174</v>
      </c>
      <c r="T751" s="2">
        <v>16923.170666240199</v>
      </c>
      <c r="U751" s="2">
        <v>17245.450932339601</v>
      </c>
      <c r="V751" s="2">
        <v>17516.645035773599</v>
      </c>
      <c r="W751" s="2">
        <v>17748.0026918025</v>
      </c>
      <c r="X751" s="2">
        <v>17877.160671457299</v>
      </c>
      <c r="Y751" s="2">
        <v>17905.314399065199</v>
      </c>
      <c r="Z751" s="2">
        <v>17934.143682221398</v>
      </c>
      <c r="AA751" s="2">
        <v>17920.440399368999</v>
      </c>
      <c r="AB751" s="2">
        <v>17881.9223845835</v>
      </c>
      <c r="AC751" s="2">
        <v>17943.193186239299</v>
      </c>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row>
    <row r="752" spans="1:60" x14ac:dyDescent="0.25">
      <c r="A752" t="s">
        <v>111</v>
      </c>
      <c r="B752" s="2" t="s">
        <v>139</v>
      </c>
      <c r="C752" s="2" t="s">
        <v>123</v>
      </c>
      <c r="D752" s="2">
        <v>16468.0803575342</v>
      </c>
      <c r="E752" s="2">
        <v>16735.4428422116</v>
      </c>
      <c r="F752" s="2">
        <v>16843.114556553599</v>
      </c>
      <c r="G752" s="2">
        <v>17025.326070092098</v>
      </c>
      <c r="H752" s="2">
        <v>17201.336032777999</v>
      </c>
      <c r="I752" s="2">
        <v>17452.900990001199</v>
      </c>
      <c r="J752" s="2">
        <v>17691.596140998601</v>
      </c>
      <c r="K752" s="2">
        <v>17820.564932945701</v>
      </c>
      <c r="L752" s="2">
        <v>17724.436040719698</v>
      </c>
      <c r="M752" s="2">
        <v>17702.844260168298</v>
      </c>
      <c r="N752" s="2">
        <v>17508.153125539498</v>
      </c>
      <c r="O752" s="2">
        <v>17439.428014077301</v>
      </c>
      <c r="P752" s="2">
        <v>17421.3297570834</v>
      </c>
      <c r="Q752" s="2">
        <v>17530.426312557101</v>
      </c>
      <c r="R752" s="2">
        <v>17594.170391936499</v>
      </c>
      <c r="S752" s="2">
        <v>17738.135444062002</v>
      </c>
      <c r="T752" s="2">
        <v>17728.917641063999</v>
      </c>
      <c r="U752" s="2">
        <v>17777.7239350647</v>
      </c>
      <c r="V752" s="2">
        <v>17765.618985681798</v>
      </c>
      <c r="W752" s="2">
        <v>17761.616213406702</v>
      </c>
      <c r="X752" s="2">
        <v>17890.2089665891</v>
      </c>
      <c r="Y752" s="2">
        <v>18231.070520825899</v>
      </c>
      <c r="Z752" s="2">
        <v>18553.286558841599</v>
      </c>
      <c r="AA752" s="2">
        <v>18827.276628227501</v>
      </c>
      <c r="AB752" s="2">
        <v>19062.904895813401</v>
      </c>
      <c r="AC752" s="2">
        <v>19198.26757254</v>
      </c>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row>
    <row r="753" spans="1:60" x14ac:dyDescent="0.25">
      <c r="A753" t="s">
        <v>111</v>
      </c>
      <c r="B753" s="2" t="s">
        <v>139</v>
      </c>
      <c r="C753" s="2" t="s">
        <v>124</v>
      </c>
      <c r="D753" s="2">
        <v>15137.857131221201</v>
      </c>
      <c r="E753" s="2">
        <v>15458.5042718799</v>
      </c>
      <c r="F753" s="2">
        <v>15868.0676079037</v>
      </c>
      <c r="G753" s="2">
        <v>16208.8633717842</v>
      </c>
      <c r="H753" s="2">
        <v>16431.594883198199</v>
      </c>
      <c r="I753" s="2">
        <v>16836.0389669135</v>
      </c>
      <c r="J753" s="2">
        <v>17125.017874626501</v>
      </c>
      <c r="K753" s="2">
        <v>17319.067848648701</v>
      </c>
      <c r="L753" s="2">
        <v>17655.231626462501</v>
      </c>
      <c r="M753" s="2">
        <v>18073.700764960198</v>
      </c>
      <c r="N753" s="2">
        <v>18374.590181806499</v>
      </c>
      <c r="O753" s="2">
        <v>18648.630135767999</v>
      </c>
      <c r="P753" s="2">
        <v>18780.333436754499</v>
      </c>
      <c r="Q753" s="2">
        <v>18758.867290656101</v>
      </c>
      <c r="R753" s="2">
        <v>18731.341012803401</v>
      </c>
      <c r="S753" s="2">
        <v>18576.190577027599</v>
      </c>
      <c r="T753" s="2">
        <v>18506.500406031199</v>
      </c>
      <c r="U753" s="2">
        <v>18480.6815192305</v>
      </c>
      <c r="V753" s="2">
        <v>18538.0946570466</v>
      </c>
      <c r="W753" s="2">
        <v>18575.400804263802</v>
      </c>
      <c r="X753" s="2">
        <v>18690.643707925701</v>
      </c>
      <c r="Y753" s="2">
        <v>18687.8736548659</v>
      </c>
      <c r="Z753" s="2">
        <v>18741.687633677298</v>
      </c>
      <c r="AA753" s="2">
        <v>18761.075569276301</v>
      </c>
      <c r="AB753" s="2">
        <v>18788.001558952699</v>
      </c>
      <c r="AC753" s="2">
        <v>18933.4302197498</v>
      </c>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row>
    <row r="754" spans="1:60" x14ac:dyDescent="0.25">
      <c r="A754" t="s">
        <v>111</v>
      </c>
      <c r="B754" s="2" t="s">
        <v>139</v>
      </c>
      <c r="C754" s="2" t="s">
        <v>125</v>
      </c>
      <c r="D754" s="2">
        <v>16549.2560160174</v>
      </c>
      <c r="E754" s="2">
        <v>15944.2125874463</v>
      </c>
      <c r="F754" s="2">
        <v>15669.778508863301</v>
      </c>
      <c r="G754" s="2">
        <v>15394.258681749599</v>
      </c>
      <c r="H754" s="2">
        <v>15304.5409430737</v>
      </c>
      <c r="I754" s="2">
        <v>15401.362282816401</v>
      </c>
      <c r="J754" s="2">
        <v>15753.1133914824</v>
      </c>
      <c r="K754" s="2">
        <v>16194.4655261811</v>
      </c>
      <c r="L754" s="2">
        <v>16684.568863897799</v>
      </c>
      <c r="M754" s="2">
        <v>17116.847908836</v>
      </c>
      <c r="N754" s="2">
        <v>17544.4819965635</v>
      </c>
      <c r="O754" s="2">
        <v>17841.2786777644</v>
      </c>
      <c r="P754" s="2">
        <v>18073.7651409959</v>
      </c>
      <c r="Q754" s="2">
        <v>18386.412306390401</v>
      </c>
      <c r="R754" s="2">
        <v>18772.560807189799</v>
      </c>
      <c r="S754" s="2">
        <v>19032.4721033684</v>
      </c>
      <c r="T754" s="2">
        <v>19269.201256917098</v>
      </c>
      <c r="U754" s="2">
        <v>19373.763944037401</v>
      </c>
      <c r="V754" s="2">
        <v>19368.469851404901</v>
      </c>
      <c r="W754" s="2">
        <v>19337.470750951601</v>
      </c>
      <c r="X754" s="2">
        <v>19205.933326534101</v>
      </c>
      <c r="Y754" s="2">
        <v>19138.711105694001</v>
      </c>
      <c r="Z754" s="2">
        <v>19107.0439565001</v>
      </c>
      <c r="AA754" s="2">
        <v>19136.5181527022</v>
      </c>
      <c r="AB754" s="2">
        <v>19160.189355342402</v>
      </c>
      <c r="AC754" s="2">
        <v>19258.876036507201</v>
      </c>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row>
    <row r="755" spans="1:60" x14ac:dyDescent="0.25">
      <c r="A755" t="s">
        <v>111</v>
      </c>
      <c r="B755" s="2" t="s">
        <v>139</v>
      </c>
      <c r="C755" s="2" t="s">
        <v>126</v>
      </c>
      <c r="D755" s="2">
        <v>17533.051893026</v>
      </c>
      <c r="E755" s="2">
        <v>17788.957744356499</v>
      </c>
      <c r="F755" s="2">
        <v>17790.749132270699</v>
      </c>
      <c r="G755" s="2">
        <v>17497.083136877602</v>
      </c>
      <c r="H755" s="2">
        <v>17182.324212048501</v>
      </c>
      <c r="I755" s="2">
        <v>16641.820685659499</v>
      </c>
      <c r="J755" s="2">
        <v>15978.6607660837</v>
      </c>
      <c r="K755" s="2">
        <v>15737.3201619477</v>
      </c>
      <c r="L755" s="2">
        <v>15569.737359339901</v>
      </c>
      <c r="M755" s="2">
        <v>15622.200705744501</v>
      </c>
      <c r="N755" s="2">
        <v>15810.4512168897</v>
      </c>
      <c r="O755" s="2">
        <v>16207.925360793601</v>
      </c>
      <c r="P755" s="2">
        <v>16672.516440820302</v>
      </c>
      <c r="Q755" s="2">
        <v>17160.092179005998</v>
      </c>
      <c r="R755" s="2">
        <v>17577.2649874171</v>
      </c>
      <c r="S755" s="2">
        <v>17973.622423471799</v>
      </c>
      <c r="T755" s="2">
        <v>18243.2090780363</v>
      </c>
      <c r="U755" s="2">
        <v>18464.037428836298</v>
      </c>
      <c r="V755" s="2">
        <v>18745.272120694201</v>
      </c>
      <c r="W755" s="2">
        <v>19097.170229438099</v>
      </c>
      <c r="X755" s="2">
        <v>19327.769937585301</v>
      </c>
      <c r="Y755" s="2">
        <v>19535.343469179799</v>
      </c>
      <c r="Z755" s="2">
        <v>19622.472714532902</v>
      </c>
      <c r="AA755" s="2">
        <v>19625.140405558599</v>
      </c>
      <c r="AB755" s="2">
        <v>19594.527777838201</v>
      </c>
      <c r="AC755" s="2">
        <v>19480.778231579301</v>
      </c>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row>
    <row r="756" spans="1:60" x14ac:dyDescent="0.25">
      <c r="A756" t="s">
        <v>111</v>
      </c>
      <c r="B756" s="2" t="s">
        <v>139</v>
      </c>
      <c r="C756" s="2" t="s">
        <v>127</v>
      </c>
      <c r="D756" s="2">
        <v>18121.199615452901</v>
      </c>
      <c r="E756" s="2">
        <v>17693.678582824301</v>
      </c>
      <c r="F756" s="2">
        <v>17377.885162978801</v>
      </c>
      <c r="G756" s="2">
        <v>17140.9586858853</v>
      </c>
      <c r="H756" s="2">
        <v>17070.2004998593</v>
      </c>
      <c r="I756" s="2">
        <v>17305.496496921402</v>
      </c>
      <c r="J756" s="2">
        <v>17586.0765220504</v>
      </c>
      <c r="K756" s="2">
        <v>17496.896139013599</v>
      </c>
      <c r="L756" s="2">
        <v>17297.841085961401</v>
      </c>
      <c r="M756" s="2">
        <v>17054.693956191899</v>
      </c>
      <c r="N756" s="2">
        <v>16582.484272949499</v>
      </c>
      <c r="O756" s="2">
        <v>16010.840802566199</v>
      </c>
      <c r="P756" s="2">
        <v>15796.0389899203</v>
      </c>
      <c r="Q756" s="2">
        <v>15660.347594106701</v>
      </c>
      <c r="R756" s="2">
        <v>15731.869335347999</v>
      </c>
      <c r="S756" s="2">
        <v>15940.0866980767</v>
      </c>
      <c r="T756" s="2">
        <v>16333.7981170362</v>
      </c>
      <c r="U756" s="2">
        <v>16792.955846335099</v>
      </c>
      <c r="V756" s="2">
        <v>17261.3128413093</v>
      </c>
      <c r="W756" s="2">
        <v>17659.296858088499</v>
      </c>
      <c r="X756" s="2">
        <v>18027.542484768099</v>
      </c>
      <c r="Y756" s="2">
        <v>18273.354018927199</v>
      </c>
      <c r="Z756" s="2">
        <v>18477.3998319561</v>
      </c>
      <c r="AA756" s="2">
        <v>18730.716663169602</v>
      </c>
      <c r="AB756" s="2">
        <v>19050.548422489901</v>
      </c>
      <c r="AC756" s="2">
        <v>19258.149496703601</v>
      </c>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row>
    <row r="757" spans="1:60" x14ac:dyDescent="0.25">
      <c r="A757" t="s">
        <v>111</v>
      </c>
      <c r="B757" s="2" t="s">
        <v>139</v>
      </c>
      <c r="C757" s="2" t="s">
        <v>128</v>
      </c>
      <c r="D757" s="2">
        <v>18178.864683223299</v>
      </c>
      <c r="E757" s="2">
        <v>18604.9086987642</v>
      </c>
      <c r="F757" s="2">
        <v>18745.809892532601</v>
      </c>
      <c r="G757" s="2">
        <v>18775.612586078001</v>
      </c>
      <c r="H757" s="2">
        <v>18577.898394655698</v>
      </c>
      <c r="I757" s="2">
        <v>17925.6416018985</v>
      </c>
      <c r="J757" s="2">
        <v>17290.0196534559</v>
      </c>
      <c r="K757" s="2">
        <v>16863.8647731743</v>
      </c>
      <c r="L757" s="2">
        <v>16610.3799134209</v>
      </c>
      <c r="M757" s="2">
        <v>16501.856044950899</v>
      </c>
      <c r="N757" s="2">
        <v>16785.826088114201</v>
      </c>
      <c r="O757" s="2">
        <v>17093.175425829901</v>
      </c>
      <c r="P757" s="2">
        <v>17058.222173037699</v>
      </c>
      <c r="Q757" s="2">
        <v>16907.7158357634</v>
      </c>
      <c r="R757" s="2">
        <v>16689.884438117901</v>
      </c>
      <c r="S757" s="2">
        <v>16247.988205396199</v>
      </c>
      <c r="T757" s="2">
        <v>15730.900912139199</v>
      </c>
      <c r="U757" s="2">
        <v>15525.5129125536</v>
      </c>
      <c r="V757" s="2">
        <v>15405.6481912898</v>
      </c>
      <c r="W757" s="2">
        <v>15483.4904369426</v>
      </c>
      <c r="X757" s="2">
        <v>15697.5658238982</v>
      </c>
      <c r="Y757" s="2">
        <v>16076.3307775337</v>
      </c>
      <c r="Z757" s="2">
        <v>16517.274859437999</v>
      </c>
      <c r="AA757" s="2">
        <v>16960.163085748401</v>
      </c>
      <c r="AB757" s="2">
        <v>17334.962683432801</v>
      </c>
      <c r="AC757" s="2">
        <v>17674.694103681901</v>
      </c>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row>
    <row r="758" spans="1:60" x14ac:dyDescent="0.25">
      <c r="A758" t="s">
        <v>111</v>
      </c>
      <c r="B758" s="2" t="s">
        <v>139</v>
      </c>
      <c r="C758" s="2" t="s">
        <v>129</v>
      </c>
      <c r="D758" s="2">
        <v>16310.979091937999</v>
      </c>
      <c r="E758" s="2">
        <v>16588.820917347901</v>
      </c>
      <c r="F758" s="2">
        <v>16869.815972252702</v>
      </c>
      <c r="G758" s="2">
        <v>17180.0504232403</v>
      </c>
      <c r="H758" s="2">
        <v>17430.0101126728</v>
      </c>
      <c r="I758" s="2">
        <v>17761.4134589077</v>
      </c>
      <c r="J758" s="2">
        <v>18045.855144774101</v>
      </c>
      <c r="K758" s="2">
        <v>18095.329466896699</v>
      </c>
      <c r="L758" s="2">
        <v>18009.675215511099</v>
      </c>
      <c r="M758" s="2">
        <v>17691.1042066349</v>
      </c>
      <c r="N758" s="2">
        <v>17143.449425899998</v>
      </c>
      <c r="O758" s="2">
        <v>16598.302620636099</v>
      </c>
      <c r="P758" s="2">
        <v>16230.0488338824</v>
      </c>
      <c r="Q758" s="2">
        <v>16020.4261984161</v>
      </c>
      <c r="R758" s="2">
        <v>15952.096324518599</v>
      </c>
      <c r="S758" s="2">
        <v>16236.240254742201</v>
      </c>
      <c r="T758" s="2">
        <v>16539.7722482358</v>
      </c>
      <c r="U758" s="2">
        <v>16537.422113934099</v>
      </c>
      <c r="V758" s="2">
        <v>16425.5894796586</v>
      </c>
      <c r="W758" s="2">
        <v>16236.0151547898</v>
      </c>
      <c r="X758" s="2">
        <v>15827.1848472442</v>
      </c>
      <c r="Y758" s="2">
        <v>15360.7584019813</v>
      </c>
      <c r="Z758" s="2">
        <v>15167.9576655646</v>
      </c>
      <c r="AA758" s="2">
        <v>15062.405478820699</v>
      </c>
      <c r="AB758" s="2">
        <v>15145.3765843413</v>
      </c>
      <c r="AC758" s="2">
        <v>15363.2954121732</v>
      </c>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row>
    <row r="759" spans="1:60" x14ac:dyDescent="0.25">
      <c r="A759" t="s">
        <v>111</v>
      </c>
      <c r="B759" s="2" t="s">
        <v>139</v>
      </c>
      <c r="C759" s="2" t="s">
        <v>130</v>
      </c>
      <c r="D759" s="2">
        <v>15560.0447524722</v>
      </c>
      <c r="E759" s="2">
        <v>15348.9861796157</v>
      </c>
      <c r="F759" s="2">
        <v>15499.2945047511</v>
      </c>
      <c r="G759" s="2">
        <v>15661.519820994899</v>
      </c>
      <c r="H759" s="2">
        <v>15776.7226417126</v>
      </c>
      <c r="I759" s="2">
        <v>15827.363596393399</v>
      </c>
      <c r="J759" s="2">
        <v>15915.196298044</v>
      </c>
      <c r="K759" s="2">
        <v>16118.4189553368</v>
      </c>
      <c r="L759" s="2">
        <v>16413.701322172899</v>
      </c>
      <c r="M759" s="2">
        <v>16656.212105183298</v>
      </c>
      <c r="N759" s="2">
        <v>16995.490059785101</v>
      </c>
      <c r="O759" s="2">
        <v>17278.8384011464</v>
      </c>
      <c r="P759" s="2">
        <v>17359.985032890101</v>
      </c>
      <c r="Q759" s="2">
        <v>17302.588701557801</v>
      </c>
      <c r="R759" s="2">
        <v>17023.004564282401</v>
      </c>
      <c r="S759" s="2">
        <v>16535.310527122601</v>
      </c>
      <c r="T759" s="2">
        <v>16045.339541257899</v>
      </c>
      <c r="U759" s="2">
        <v>15715.667949274501</v>
      </c>
      <c r="V759" s="2">
        <v>15541.2526981474</v>
      </c>
      <c r="W759" s="2">
        <v>15509.7420156601</v>
      </c>
      <c r="X759" s="2">
        <v>15801.6050840755</v>
      </c>
      <c r="Y759" s="2">
        <v>16110.5135664635</v>
      </c>
      <c r="Z759" s="2">
        <v>16143.027202203901</v>
      </c>
      <c r="AA759" s="2">
        <v>16067.215503024399</v>
      </c>
      <c r="AB759" s="2">
        <v>15907.2738365599</v>
      </c>
      <c r="AC759" s="2">
        <v>15530.0581301247</v>
      </c>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row>
    <row r="760" spans="1:60" x14ac:dyDescent="0.25">
      <c r="A760" t="s">
        <v>111</v>
      </c>
      <c r="B760" s="2" t="s">
        <v>139</v>
      </c>
      <c r="C760" s="2" t="s">
        <v>131</v>
      </c>
      <c r="D760" s="2">
        <v>12232.012644021201</v>
      </c>
      <c r="E760" s="2">
        <v>12842.9864700086</v>
      </c>
      <c r="F760" s="2">
        <v>13355.429758570899</v>
      </c>
      <c r="G760" s="2">
        <v>13752.6411981492</v>
      </c>
      <c r="H760" s="2">
        <v>13997.0091718698</v>
      </c>
      <c r="I760" s="2">
        <v>14417.796809549</v>
      </c>
      <c r="J760" s="2">
        <v>14384.600087516599</v>
      </c>
      <c r="K760" s="2">
        <v>14512.927840108399</v>
      </c>
      <c r="L760" s="2">
        <v>14693.148849601601</v>
      </c>
      <c r="M760" s="2">
        <v>14856.7957344485</v>
      </c>
      <c r="N760" s="2">
        <v>14961.417000945299</v>
      </c>
      <c r="O760" s="2">
        <v>15100.6056088397</v>
      </c>
      <c r="P760" s="2">
        <v>15313.829095650801</v>
      </c>
      <c r="Q760" s="2">
        <v>15610.913660406501</v>
      </c>
      <c r="R760" s="2">
        <v>15858.3353656616</v>
      </c>
      <c r="S760" s="2">
        <v>16188.800013121099</v>
      </c>
      <c r="T760" s="2">
        <v>16462.370171880601</v>
      </c>
      <c r="U760" s="2">
        <v>16564.644295792801</v>
      </c>
      <c r="V760" s="2">
        <v>16534.596208043102</v>
      </c>
      <c r="W760" s="2">
        <v>16299.9117772876</v>
      </c>
      <c r="X760" s="2">
        <v>15877.4658226059</v>
      </c>
      <c r="Y760" s="2">
        <v>15449.295629701401</v>
      </c>
      <c r="Z760" s="2">
        <v>15167.077505256901</v>
      </c>
      <c r="AA760" s="2">
        <v>15035.7944653125</v>
      </c>
      <c r="AB760" s="2">
        <v>15043.913715628099</v>
      </c>
      <c r="AC760" s="2">
        <v>15353.0965742765</v>
      </c>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row>
    <row r="761" spans="1:60" x14ac:dyDescent="0.25">
      <c r="A761" t="s">
        <v>111</v>
      </c>
      <c r="B761" s="2" t="s">
        <v>139</v>
      </c>
      <c r="C761" s="2" t="s">
        <v>132</v>
      </c>
      <c r="D761" s="2">
        <v>9203.3882688561007</v>
      </c>
      <c r="E761" s="2">
        <v>9394.9937261916693</v>
      </c>
      <c r="F761" s="2">
        <v>9564.2391557501196</v>
      </c>
      <c r="G761" s="2">
        <v>9735.1803885941208</v>
      </c>
      <c r="H761" s="2">
        <v>10216.9231113598</v>
      </c>
      <c r="I761" s="2">
        <v>10615.3330137871</v>
      </c>
      <c r="J761" s="2">
        <v>11271.129941138401</v>
      </c>
      <c r="K761" s="2">
        <v>11814.776276175</v>
      </c>
      <c r="L761" s="2">
        <v>12220.5423327685</v>
      </c>
      <c r="M761" s="2">
        <v>12546.2775766634</v>
      </c>
      <c r="N761" s="2">
        <v>12945.2358332975</v>
      </c>
      <c r="O761" s="2">
        <v>12953.9363870241</v>
      </c>
      <c r="P761" s="2">
        <v>13108.0684032437</v>
      </c>
      <c r="Q761" s="2">
        <v>13295.6239887222</v>
      </c>
      <c r="R761" s="2">
        <v>13477.0648410386</v>
      </c>
      <c r="S761" s="2">
        <v>13606.2049252415</v>
      </c>
      <c r="T761" s="2">
        <v>13774.173961079699</v>
      </c>
      <c r="U761" s="2">
        <v>13994.3286617455</v>
      </c>
      <c r="V761" s="2">
        <v>14286.295049313399</v>
      </c>
      <c r="W761" s="2">
        <v>14536.548776248401</v>
      </c>
      <c r="X761" s="2">
        <v>14863.2503533489</v>
      </c>
      <c r="Y761" s="2">
        <v>15132.527590186201</v>
      </c>
      <c r="Z761" s="2">
        <v>15254.8848476607</v>
      </c>
      <c r="AA761" s="2">
        <v>15255.634306550601</v>
      </c>
      <c r="AB761" s="2">
        <v>15072.8548627236</v>
      </c>
      <c r="AC761" s="2">
        <v>14724.220005094099</v>
      </c>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row>
    <row r="762" spans="1:60" x14ac:dyDescent="0.25">
      <c r="A762" t="s">
        <v>111</v>
      </c>
      <c r="B762" s="2" t="s">
        <v>139</v>
      </c>
      <c r="C762" s="2" t="s">
        <v>133</v>
      </c>
      <c r="D762" s="2">
        <v>6378.4453863386498</v>
      </c>
      <c r="E762" s="2">
        <v>6521.4877000564902</v>
      </c>
      <c r="F762" s="2">
        <v>6745.1975587269999</v>
      </c>
      <c r="G762" s="2">
        <v>7002.4709640774199</v>
      </c>
      <c r="H762" s="2">
        <v>7126.1435608107604</v>
      </c>
      <c r="I762" s="2">
        <v>7217.4901642024397</v>
      </c>
      <c r="J762" s="2">
        <v>7483.90302840801</v>
      </c>
      <c r="K762" s="2">
        <v>7678.9028499176402</v>
      </c>
      <c r="L762" s="2">
        <v>7881.7071571297402</v>
      </c>
      <c r="M762" s="2">
        <v>8301.6427328413502</v>
      </c>
      <c r="N762" s="2">
        <v>8671.0695899083694</v>
      </c>
      <c r="O762" s="2">
        <v>9261.3545714470292</v>
      </c>
      <c r="P762" s="2">
        <v>9740.3145565877294</v>
      </c>
      <c r="Q762" s="2">
        <v>10091.146374808701</v>
      </c>
      <c r="R762" s="2">
        <v>10396.641920288699</v>
      </c>
      <c r="S762" s="2">
        <v>10748.3750463059</v>
      </c>
      <c r="T762" s="2">
        <v>10794.8831220837</v>
      </c>
      <c r="U762" s="2">
        <v>10962.197969184799</v>
      </c>
      <c r="V762" s="2">
        <v>11145.956437351901</v>
      </c>
      <c r="W762" s="2">
        <v>11332.7318153713</v>
      </c>
      <c r="X762" s="2">
        <v>11480.245755783901</v>
      </c>
      <c r="Y762" s="2">
        <v>11666.292825738199</v>
      </c>
      <c r="Z762" s="2">
        <v>11888.836403155599</v>
      </c>
      <c r="AA762" s="2">
        <v>12166.856744459599</v>
      </c>
      <c r="AB762" s="2">
        <v>12413.584686484501</v>
      </c>
      <c r="AC762" s="2">
        <v>12727.9207136896</v>
      </c>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row>
    <row r="763" spans="1:60" x14ac:dyDescent="0.25">
      <c r="A763" t="s">
        <v>111</v>
      </c>
      <c r="B763" s="2" t="s">
        <v>139</v>
      </c>
      <c r="C763" s="2" t="s">
        <v>134</v>
      </c>
      <c r="D763" s="2">
        <v>6207.32752872948</v>
      </c>
      <c r="E763" s="2">
        <v>6406.4243146803501</v>
      </c>
      <c r="F763" s="2">
        <v>6560.0149349041903</v>
      </c>
      <c r="G763" s="2">
        <v>6625.1268427663699</v>
      </c>
      <c r="H763" s="2">
        <v>6760.2819589907504</v>
      </c>
      <c r="I763" s="2">
        <v>6906.9147485248404</v>
      </c>
      <c r="J763" s="2">
        <v>7067.9594363735896</v>
      </c>
      <c r="K763" s="2">
        <v>7218.8359969106996</v>
      </c>
      <c r="L763" s="2">
        <v>7416.1963752793499</v>
      </c>
      <c r="M763" s="2">
        <v>7596.5432028545802</v>
      </c>
      <c r="N763" s="2">
        <v>7792.7971141134103</v>
      </c>
      <c r="O763" s="2">
        <v>8121.8611250516797</v>
      </c>
      <c r="P763" s="2">
        <v>8378.6923454489006</v>
      </c>
      <c r="Q763" s="2">
        <v>8673.1841387761706</v>
      </c>
      <c r="R763" s="2">
        <v>9086.2626282700203</v>
      </c>
      <c r="S763" s="2">
        <v>9469.6588041545092</v>
      </c>
      <c r="T763" s="2">
        <v>10117.4445764175</v>
      </c>
      <c r="U763" s="2">
        <v>10608.213915479701</v>
      </c>
      <c r="V763" s="2">
        <v>11019.94304969</v>
      </c>
      <c r="W763" s="2">
        <v>11475.555940874699</v>
      </c>
      <c r="X763" s="2">
        <v>11937.086611983799</v>
      </c>
      <c r="Y763" s="2">
        <v>12359.871771214201</v>
      </c>
      <c r="Z763" s="2">
        <v>12759.764572857801</v>
      </c>
      <c r="AA763" s="2">
        <v>13108.798498111901</v>
      </c>
      <c r="AB763" s="2">
        <v>13492.774559740699</v>
      </c>
      <c r="AC763" s="2">
        <v>13853.6270028502</v>
      </c>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row>
    <row r="764" spans="1:60" x14ac:dyDescent="0.25">
      <c r="A764" t="s">
        <v>112</v>
      </c>
      <c r="B764" s="2" t="s">
        <v>137</v>
      </c>
      <c r="C764" s="2" t="s">
        <v>117</v>
      </c>
      <c r="D764" s="2">
        <v>73392.919706000204</v>
      </c>
      <c r="E764" s="2">
        <v>75106.271443362595</v>
      </c>
      <c r="F764" s="2">
        <v>75364.711231770707</v>
      </c>
      <c r="G764" s="2">
        <v>75676.386058452801</v>
      </c>
      <c r="H764" s="2">
        <v>75687.999378530105</v>
      </c>
      <c r="I764" s="2">
        <v>73616.057542223803</v>
      </c>
      <c r="J764" s="2">
        <v>71356.275445309904</v>
      </c>
      <c r="K764" s="2">
        <v>71014.1104534802</v>
      </c>
      <c r="L764" s="2">
        <v>71749.825812167997</v>
      </c>
      <c r="M764" s="2">
        <v>73329.2563793749</v>
      </c>
      <c r="N764" s="2">
        <v>74835.890915488504</v>
      </c>
      <c r="O764" s="2">
        <v>76687.534990146698</v>
      </c>
      <c r="P764" s="2">
        <v>77608.488227412003</v>
      </c>
      <c r="Q764" s="2">
        <v>78181.912820515296</v>
      </c>
      <c r="R764" s="2">
        <v>78766.557188094303</v>
      </c>
      <c r="S764" s="2">
        <v>79503.201956201796</v>
      </c>
      <c r="T764" s="2">
        <v>80352.330523179306</v>
      </c>
      <c r="U764" s="2">
        <v>81410.996467558594</v>
      </c>
      <c r="V764" s="2">
        <v>82559.0421573801</v>
      </c>
      <c r="W764" s="2">
        <v>83853.149924535101</v>
      </c>
      <c r="X764" s="2">
        <v>85163.244288810398</v>
      </c>
      <c r="Y764" s="2">
        <v>86628.563570001701</v>
      </c>
      <c r="Z764" s="2">
        <v>88086.543011100905</v>
      </c>
      <c r="AA764" s="2">
        <v>89629.1093436316</v>
      </c>
      <c r="AB764" s="2">
        <v>91040.430840735906</v>
      </c>
      <c r="AC764" s="2">
        <v>92583.086801834797</v>
      </c>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row>
    <row r="765" spans="1:60" x14ac:dyDescent="0.25">
      <c r="A765" t="s">
        <v>112</v>
      </c>
      <c r="B765" s="2" t="s">
        <v>137</v>
      </c>
      <c r="C765" s="2" t="s">
        <v>118</v>
      </c>
      <c r="D765" s="2">
        <v>68776.453818809794</v>
      </c>
      <c r="E765" s="2">
        <v>71030.529747507797</v>
      </c>
      <c r="F765" s="2">
        <v>72686.160537401607</v>
      </c>
      <c r="G765" s="2">
        <v>74764.288257525695</v>
      </c>
      <c r="H765" s="2">
        <v>76151.973959123294</v>
      </c>
      <c r="I765" s="2">
        <v>75377.426959585297</v>
      </c>
      <c r="J765" s="2">
        <v>74386.041477688603</v>
      </c>
      <c r="K765" s="2">
        <v>73005.808854978794</v>
      </c>
      <c r="L765" s="2">
        <v>71854.363834189295</v>
      </c>
      <c r="M765" s="2">
        <v>71056.543993530402</v>
      </c>
      <c r="N765" s="2">
        <v>70725.418251150099</v>
      </c>
      <c r="O765" s="2">
        <v>70494.455867779805</v>
      </c>
      <c r="P765" s="2">
        <v>71296.460180991504</v>
      </c>
      <c r="Q765" s="2">
        <v>72526.744945603496</v>
      </c>
      <c r="R765" s="2">
        <v>73958.675920803405</v>
      </c>
      <c r="S765" s="2">
        <v>75320.163981529098</v>
      </c>
      <c r="T765" s="2">
        <v>76825.233954413707</v>
      </c>
      <c r="U765" s="2">
        <v>77695.088095034895</v>
      </c>
      <c r="V765" s="2">
        <v>78219.719954621396</v>
      </c>
      <c r="W765" s="2">
        <v>78746.930634974604</v>
      </c>
      <c r="X765" s="2">
        <v>79337.008875864602</v>
      </c>
      <c r="Y765" s="2">
        <v>80097.112382291496</v>
      </c>
      <c r="Z765" s="2">
        <v>81011.434482973695</v>
      </c>
      <c r="AA765" s="2">
        <v>82102.769133723297</v>
      </c>
      <c r="AB765" s="2">
        <v>83209.633585243399</v>
      </c>
      <c r="AC765" s="2">
        <v>84506.019572265403</v>
      </c>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row>
    <row r="766" spans="1:60" x14ac:dyDescent="0.25">
      <c r="A766" t="s">
        <v>112</v>
      </c>
      <c r="B766" s="2" t="s">
        <v>137</v>
      </c>
      <c r="C766" s="2" t="s">
        <v>119</v>
      </c>
      <c r="D766" s="2">
        <v>57860.8116991317</v>
      </c>
      <c r="E766" s="2">
        <v>60059.257508507799</v>
      </c>
      <c r="F766" s="2">
        <v>61960.054981630798</v>
      </c>
      <c r="G766" s="2">
        <v>64104.6804659017</v>
      </c>
      <c r="H766" s="2">
        <v>66512.196572471497</v>
      </c>
      <c r="I766" s="2">
        <v>68416.595158727505</v>
      </c>
      <c r="J766" s="2">
        <v>69847.454760048902</v>
      </c>
      <c r="K766" s="2">
        <v>71195.722633723897</v>
      </c>
      <c r="L766" s="2">
        <v>72522.335091204906</v>
      </c>
      <c r="M766" s="2">
        <v>73471.073116182801</v>
      </c>
      <c r="N766" s="2">
        <v>73989.942383437505</v>
      </c>
      <c r="O766" s="2">
        <v>74310.933413433799</v>
      </c>
      <c r="P766" s="2">
        <v>73827.643651720195</v>
      </c>
      <c r="Q766" s="2">
        <v>73355.222738075099</v>
      </c>
      <c r="R766" s="2">
        <v>72819.175779606303</v>
      </c>
      <c r="S766" s="2">
        <v>72578.555873591205</v>
      </c>
      <c r="T766" s="2">
        <v>72365.697263392794</v>
      </c>
      <c r="U766" s="2">
        <v>73214.120818854804</v>
      </c>
      <c r="V766" s="2">
        <v>74383.739975754201</v>
      </c>
      <c r="W766" s="2">
        <v>75719.242165633303</v>
      </c>
      <c r="X766" s="2">
        <v>76946.678952863003</v>
      </c>
      <c r="Y766" s="2">
        <v>78355.328948784198</v>
      </c>
      <c r="Z766" s="2">
        <v>79166.348379783507</v>
      </c>
      <c r="AA766" s="2">
        <v>79710.317641811605</v>
      </c>
      <c r="AB766" s="2">
        <v>80161.313130940296</v>
      </c>
      <c r="AC766" s="2">
        <v>80794.756682984502</v>
      </c>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row>
    <row r="767" spans="1:60" x14ac:dyDescent="0.25">
      <c r="A767" t="s">
        <v>112</v>
      </c>
      <c r="B767" s="2" t="s">
        <v>137</v>
      </c>
      <c r="C767" s="2" t="s">
        <v>120</v>
      </c>
      <c r="D767" s="2">
        <v>58840.982324559998</v>
      </c>
      <c r="E767" s="2">
        <v>58885.920968767401</v>
      </c>
      <c r="F767" s="2">
        <v>59393.136952549503</v>
      </c>
      <c r="G767" s="2">
        <v>59723.890359407204</v>
      </c>
      <c r="H767" s="2">
        <v>58932.668227376998</v>
      </c>
      <c r="I767" s="2">
        <v>58681.0691198762</v>
      </c>
      <c r="J767" s="2">
        <v>60091.332199014403</v>
      </c>
      <c r="K767" s="2">
        <v>62271.412343971802</v>
      </c>
      <c r="L767" s="2">
        <v>64527.957842823002</v>
      </c>
      <c r="M767" s="2">
        <v>67506.0738453003</v>
      </c>
      <c r="N767" s="2">
        <v>70116.146066514295</v>
      </c>
      <c r="O767" s="2">
        <v>72236.419349751595</v>
      </c>
      <c r="P767" s="2">
        <v>73914.089777732603</v>
      </c>
      <c r="Q767" s="2">
        <v>75331.369455493099</v>
      </c>
      <c r="R767" s="2">
        <v>76213.9348594974</v>
      </c>
      <c r="S767" s="2">
        <v>76824.148749120402</v>
      </c>
      <c r="T767" s="2">
        <v>77063.905719375703</v>
      </c>
      <c r="U767" s="2">
        <v>76667.062064028098</v>
      </c>
      <c r="V767" s="2">
        <v>76325.533831631998</v>
      </c>
      <c r="W767" s="2">
        <v>75913.988342603305</v>
      </c>
      <c r="X767" s="2">
        <v>75641.818928544293</v>
      </c>
      <c r="Y767" s="2">
        <v>75512.324051143107</v>
      </c>
      <c r="Z767" s="2">
        <v>76353.373772037303</v>
      </c>
      <c r="AA767" s="2">
        <v>77523.766478772406</v>
      </c>
      <c r="AB767" s="2">
        <v>78751.856984573504</v>
      </c>
      <c r="AC767" s="2">
        <v>80005.233760674499</v>
      </c>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row>
    <row r="768" spans="1:60" x14ac:dyDescent="0.25">
      <c r="A768" t="s">
        <v>112</v>
      </c>
      <c r="B768" s="2" t="s">
        <v>137</v>
      </c>
      <c r="C768" s="2" t="s">
        <v>121</v>
      </c>
      <c r="D768" s="2">
        <v>67357.311219827796</v>
      </c>
      <c r="E768" s="2">
        <v>69359.585029297203</v>
      </c>
      <c r="F768" s="2">
        <v>71361.889444004701</v>
      </c>
      <c r="G768" s="2">
        <v>71934.014047633202</v>
      </c>
      <c r="H768" s="2">
        <v>68840.940354775201</v>
      </c>
      <c r="I768" s="2">
        <v>66352.931702948699</v>
      </c>
      <c r="J768" s="2">
        <v>64068.2894935437</v>
      </c>
      <c r="K768" s="2">
        <v>63296.814467611897</v>
      </c>
      <c r="L768" s="2">
        <v>63870.898024735499</v>
      </c>
      <c r="M768" s="2">
        <v>65351.975749154197</v>
      </c>
      <c r="N768" s="2">
        <v>67392.861265891595</v>
      </c>
      <c r="O768" s="2">
        <v>70595.7117938343</v>
      </c>
      <c r="P768" s="2">
        <v>73579.268463525907</v>
      </c>
      <c r="Q768" s="2">
        <v>76149.453278504399</v>
      </c>
      <c r="R768" s="2">
        <v>78862.389847512299</v>
      </c>
      <c r="S768" s="2">
        <v>81220.806820400307</v>
      </c>
      <c r="T768" s="2">
        <v>83080.7695824478</v>
      </c>
      <c r="U768" s="2">
        <v>84669.245329987796</v>
      </c>
      <c r="V768" s="2">
        <v>85941.525890847799</v>
      </c>
      <c r="W768" s="2">
        <v>86793.599876078195</v>
      </c>
      <c r="X768" s="2">
        <v>87441.119799893</v>
      </c>
      <c r="Y768" s="2">
        <v>87802.280381297503</v>
      </c>
      <c r="Z768" s="2">
        <v>87588.557706426305</v>
      </c>
      <c r="AA768" s="2">
        <v>87576.545791303797</v>
      </c>
      <c r="AB768" s="2">
        <v>87394.138353490096</v>
      </c>
      <c r="AC768" s="2">
        <v>87393.091907697803</v>
      </c>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row>
    <row r="769" spans="1:60" x14ac:dyDescent="0.25">
      <c r="A769" t="s">
        <v>112</v>
      </c>
      <c r="B769" s="2" t="s">
        <v>137</v>
      </c>
      <c r="C769" s="2" t="s">
        <v>122</v>
      </c>
      <c r="D769" s="2">
        <v>77948.992601906706</v>
      </c>
      <c r="E769" s="2">
        <v>80603.995119131403</v>
      </c>
      <c r="F769" s="2">
        <v>82272.239203774894</v>
      </c>
      <c r="G769" s="2">
        <v>83362.198460070606</v>
      </c>
      <c r="H769" s="2">
        <v>81968.453104087894</v>
      </c>
      <c r="I769" s="2">
        <v>79534.8181945447</v>
      </c>
      <c r="J769" s="2">
        <v>77588.193305457593</v>
      </c>
      <c r="K769" s="2">
        <v>76358.574886280607</v>
      </c>
      <c r="L769" s="2">
        <v>76201.308286632906</v>
      </c>
      <c r="M769" s="2">
        <v>77362.508422227198</v>
      </c>
      <c r="N769" s="2">
        <v>78749.947521368304</v>
      </c>
      <c r="O769" s="2">
        <v>80094.430455066802</v>
      </c>
      <c r="P769" s="2">
        <v>81487.186260460803</v>
      </c>
      <c r="Q769" s="2">
        <v>83081.786576910396</v>
      </c>
      <c r="R769" s="2">
        <v>84679.980657153996</v>
      </c>
      <c r="S769" s="2">
        <v>86824.212732312997</v>
      </c>
      <c r="T769" s="2">
        <v>89855.286005243601</v>
      </c>
      <c r="U769" s="2">
        <v>92964.503103293304</v>
      </c>
      <c r="V769" s="2">
        <v>95594.341417554504</v>
      </c>
      <c r="W769" s="2">
        <v>98193.475965314195</v>
      </c>
      <c r="X769" s="2">
        <v>100301.502953116</v>
      </c>
      <c r="Y769" s="2">
        <v>102115.93162691699</v>
      </c>
      <c r="Z769" s="2">
        <v>103674.114610991</v>
      </c>
      <c r="AA769" s="2">
        <v>105121.166366865</v>
      </c>
      <c r="AB769" s="2">
        <v>106108.16087447001</v>
      </c>
      <c r="AC769" s="2">
        <v>107244.523835296</v>
      </c>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row>
    <row r="770" spans="1:60" x14ac:dyDescent="0.25">
      <c r="A770" t="s">
        <v>112</v>
      </c>
      <c r="B770" s="2" t="s">
        <v>137</v>
      </c>
      <c r="C770" s="2" t="s">
        <v>123</v>
      </c>
      <c r="D770" s="2">
        <v>84512.867649649706</v>
      </c>
      <c r="E770" s="2">
        <v>87516.051481580595</v>
      </c>
      <c r="F770" s="2">
        <v>89276.581947256505</v>
      </c>
      <c r="G770" s="2">
        <v>90783.113813429998</v>
      </c>
      <c r="H770" s="2">
        <v>91589.612356340993</v>
      </c>
      <c r="I770" s="2">
        <v>89666.066494807106</v>
      </c>
      <c r="J770" s="2">
        <v>87891.652712024603</v>
      </c>
      <c r="K770" s="2">
        <v>86767.439151830506</v>
      </c>
      <c r="L770" s="2">
        <v>86520.547237978593</v>
      </c>
      <c r="M770" s="2">
        <v>87356.8079228063</v>
      </c>
      <c r="N770" s="2">
        <v>88373.516090412493</v>
      </c>
      <c r="O770" s="2">
        <v>89735.241320323403</v>
      </c>
      <c r="P770" s="2">
        <v>90555.939643694495</v>
      </c>
      <c r="Q770" s="2">
        <v>91442.248634580494</v>
      </c>
      <c r="R770" s="2">
        <v>92604.2371974696</v>
      </c>
      <c r="S770" s="2">
        <v>94030.2664326659</v>
      </c>
      <c r="T770" s="2">
        <v>95253.410819629804</v>
      </c>
      <c r="U770" s="2">
        <v>96923.8066346462</v>
      </c>
      <c r="V770" s="2">
        <v>98663.012438621401</v>
      </c>
      <c r="W770" s="2">
        <v>100396.875204015</v>
      </c>
      <c r="X770" s="2">
        <v>102500.95232207399</v>
      </c>
      <c r="Y770" s="2">
        <v>105500.790320984</v>
      </c>
      <c r="Z770" s="2">
        <v>108499.21680228801</v>
      </c>
      <c r="AA770" s="2">
        <v>111274.517776198</v>
      </c>
      <c r="AB770" s="2">
        <v>113800.773652569</v>
      </c>
      <c r="AC770" s="2">
        <v>116100.43644446399</v>
      </c>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row>
    <row r="771" spans="1:60" x14ac:dyDescent="0.25">
      <c r="A771" t="s">
        <v>112</v>
      </c>
      <c r="B771" s="2" t="s">
        <v>137</v>
      </c>
      <c r="C771" s="2" t="s">
        <v>124</v>
      </c>
      <c r="D771" s="2">
        <v>74788.652243088203</v>
      </c>
      <c r="E771" s="2">
        <v>79707.565181164304</v>
      </c>
      <c r="F771" s="2">
        <v>84250.509316208205</v>
      </c>
      <c r="G771" s="2">
        <v>88660.134115084496</v>
      </c>
      <c r="H771" s="2">
        <v>92433.120304365395</v>
      </c>
      <c r="I771" s="2">
        <v>92120.189129737904</v>
      </c>
      <c r="J771" s="2">
        <v>90871.784737834794</v>
      </c>
      <c r="K771" s="2">
        <v>89913.354961006</v>
      </c>
      <c r="L771" s="2">
        <v>89570.740099949602</v>
      </c>
      <c r="M771" s="2">
        <v>90562.6464245557</v>
      </c>
      <c r="N771" s="2">
        <v>91556.978077914493</v>
      </c>
      <c r="O771" s="2">
        <v>92877.269490420105</v>
      </c>
      <c r="P771" s="2">
        <v>93743.004119389501</v>
      </c>
      <c r="Q771" s="2">
        <v>94660.791571009002</v>
      </c>
      <c r="R771" s="2">
        <v>95581.876705275296</v>
      </c>
      <c r="S771" s="2">
        <v>96583.015726854093</v>
      </c>
      <c r="T771" s="2">
        <v>97662.174791836893</v>
      </c>
      <c r="U771" s="2">
        <v>98617.602435679306</v>
      </c>
      <c r="V771" s="2">
        <v>99537.273077855905</v>
      </c>
      <c r="W771" s="2">
        <v>100707.35807879599</v>
      </c>
      <c r="X771" s="2">
        <v>102020.46834827001</v>
      </c>
      <c r="Y771" s="2">
        <v>103251.76869893599</v>
      </c>
      <c r="Z771" s="2">
        <v>104838.311141948</v>
      </c>
      <c r="AA771" s="2">
        <v>106673.797522519</v>
      </c>
      <c r="AB771" s="2">
        <v>108363.998340712</v>
      </c>
      <c r="AC771" s="2">
        <v>110615.824411177</v>
      </c>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row>
    <row r="772" spans="1:60" x14ac:dyDescent="0.25">
      <c r="A772" t="s">
        <v>112</v>
      </c>
      <c r="B772" s="2" t="s">
        <v>137</v>
      </c>
      <c r="C772" s="2" t="s">
        <v>125</v>
      </c>
      <c r="D772" s="2">
        <v>65434.561499192299</v>
      </c>
      <c r="E772" s="2">
        <v>66587.811443060695</v>
      </c>
      <c r="F772" s="2">
        <v>68237.663051997006</v>
      </c>
      <c r="G772" s="2">
        <v>70466.536242503396</v>
      </c>
      <c r="H772" s="2">
        <v>73625.236225288798</v>
      </c>
      <c r="I772" s="2">
        <v>76301.339864854002</v>
      </c>
      <c r="J772" s="2">
        <v>78918.046665837595</v>
      </c>
      <c r="K772" s="2">
        <v>81757.132101865194</v>
      </c>
      <c r="L772" s="2">
        <v>84481.360381811202</v>
      </c>
      <c r="M772" s="2">
        <v>86748.421683054097</v>
      </c>
      <c r="N772" s="2">
        <v>88238.040782230004</v>
      </c>
      <c r="O772" s="2">
        <v>89181.948919707997</v>
      </c>
      <c r="P772" s="2">
        <v>89716.524046487699</v>
      </c>
      <c r="Q772" s="2">
        <v>90352.288962472798</v>
      </c>
      <c r="R772" s="2">
        <v>91539.731677183197</v>
      </c>
      <c r="S772" s="2">
        <v>92635.136868960297</v>
      </c>
      <c r="T772" s="2">
        <v>93822.078037616695</v>
      </c>
      <c r="U772" s="2">
        <v>94828.102366799096</v>
      </c>
      <c r="V772" s="2">
        <v>95804.456581766004</v>
      </c>
      <c r="W772" s="2">
        <v>96728.915003601796</v>
      </c>
      <c r="X772" s="2">
        <v>97586.016708094903</v>
      </c>
      <c r="Y772" s="2">
        <v>98568.183601161698</v>
      </c>
      <c r="Z772" s="2">
        <v>99414.744460423099</v>
      </c>
      <c r="AA772" s="2">
        <v>100357.20219750299</v>
      </c>
      <c r="AB772" s="2">
        <v>101391.227416237</v>
      </c>
      <c r="AC772" s="2">
        <v>102760.10727058401</v>
      </c>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row>
    <row r="773" spans="1:60" x14ac:dyDescent="0.25">
      <c r="A773" t="s">
        <v>112</v>
      </c>
      <c r="B773" s="2" t="s">
        <v>137</v>
      </c>
      <c r="C773" s="2" t="s">
        <v>126</v>
      </c>
      <c r="D773" s="2">
        <v>58625.336460977298</v>
      </c>
      <c r="E773" s="2">
        <v>60728.8913581245</v>
      </c>
      <c r="F773" s="2">
        <v>62319.917824987599</v>
      </c>
      <c r="G773" s="2">
        <v>63492.452435029198</v>
      </c>
      <c r="H773" s="2">
        <v>64522.0225580189</v>
      </c>
      <c r="I773" s="2">
        <v>64486.740194007303</v>
      </c>
      <c r="J773" s="2">
        <v>64769.050219674202</v>
      </c>
      <c r="K773" s="2">
        <v>65742.623014245604</v>
      </c>
      <c r="L773" s="2">
        <v>67349.828139981706</v>
      </c>
      <c r="M773" s="2">
        <v>69838.068892082694</v>
      </c>
      <c r="N773" s="2">
        <v>72840.0446515769</v>
      </c>
      <c r="O773" s="2">
        <v>76083.035905345198</v>
      </c>
      <c r="P773" s="2">
        <v>79231.235127282795</v>
      </c>
      <c r="Q773" s="2">
        <v>82014.017788810306</v>
      </c>
      <c r="R773" s="2">
        <v>84147.507156839696</v>
      </c>
      <c r="S773" s="2">
        <v>85676.450561149002</v>
      </c>
      <c r="T773" s="2">
        <v>86585.044704294502</v>
      </c>
      <c r="U773" s="2">
        <v>87286.582514919704</v>
      </c>
      <c r="V773" s="2">
        <v>88043.512171753697</v>
      </c>
      <c r="W773" s="2">
        <v>89276.102856824698</v>
      </c>
      <c r="X773" s="2">
        <v>90280.896081282393</v>
      </c>
      <c r="Y773" s="2">
        <v>91407.268316502901</v>
      </c>
      <c r="Z773" s="2">
        <v>92332.928826753705</v>
      </c>
      <c r="AA773" s="2">
        <v>93319.055172627806</v>
      </c>
      <c r="AB773" s="2">
        <v>94111.931489569804</v>
      </c>
      <c r="AC773" s="2">
        <v>94995.183609275802</v>
      </c>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row>
    <row r="774" spans="1:60" x14ac:dyDescent="0.25">
      <c r="A774" t="s">
        <v>112</v>
      </c>
      <c r="B774" s="2" t="s">
        <v>137</v>
      </c>
      <c r="C774" s="2" t="s">
        <v>127</v>
      </c>
      <c r="D774" s="2">
        <v>55481.483611681098</v>
      </c>
      <c r="E774" s="2">
        <v>55240.633389615003</v>
      </c>
      <c r="F774" s="2">
        <v>55323.204098173097</v>
      </c>
      <c r="G774" s="2">
        <v>55581.490136797598</v>
      </c>
      <c r="H774" s="2">
        <v>56765.028324194398</v>
      </c>
      <c r="I774" s="2">
        <v>58160.256937217397</v>
      </c>
      <c r="J774" s="2">
        <v>59792.933092561703</v>
      </c>
      <c r="K774" s="2">
        <v>60888.792396806202</v>
      </c>
      <c r="L774" s="2">
        <v>61994.456802667999</v>
      </c>
      <c r="M774" s="2">
        <v>62927.861669534599</v>
      </c>
      <c r="N774" s="2">
        <v>63276.263094161201</v>
      </c>
      <c r="O774" s="2">
        <v>63993.935988486402</v>
      </c>
      <c r="P774" s="2">
        <v>65078.2910574415</v>
      </c>
      <c r="Q774" s="2">
        <v>66612.1068743996</v>
      </c>
      <c r="R774" s="2">
        <v>68753.591844701194</v>
      </c>
      <c r="S774" s="2">
        <v>71411.233298962994</v>
      </c>
      <c r="T774" s="2">
        <v>74254.181807068497</v>
      </c>
      <c r="U774" s="2">
        <v>77173.112237448004</v>
      </c>
      <c r="V774" s="2">
        <v>79753.256804574004</v>
      </c>
      <c r="W774" s="2">
        <v>81800.675058578199</v>
      </c>
      <c r="X774" s="2">
        <v>83256.509889704306</v>
      </c>
      <c r="Y774" s="2">
        <v>84190.007540911902</v>
      </c>
      <c r="Z774" s="2">
        <v>84907.681523482897</v>
      </c>
      <c r="AA774" s="2">
        <v>85733.135170626803</v>
      </c>
      <c r="AB774" s="2">
        <v>86886.861464748494</v>
      </c>
      <c r="AC774" s="2">
        <v>87933.1985156343</v>
      </c>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row>
    <row r="775" spans="1:60" x14ac:dyDescent="0.25">
      <c r="A775" t="s">
        <v>112</v>
      </c>
      <c r="B775" s="2" t="s">
        <v>137</v>
      </c>
      <c r="C775" s="2" t="s">
        <v>128</v>
      </c>
      <c r="D775" s="2">
        <v>50566.907513668601</v>
      </c>
      <c r="E775" s="2">
        <v>51979.922192328799</v>
      </c>
      <c r="F775" s="2">
        <v>52644.662846098101</v>
      </c>
      <c r="G775" s="2">
        <v>53781.035275943301</v>
      </c>
      <c r="H775" s="2">
        <v>54522.746728914302</v>
      </c>
      <c r="I775" s="2">
        <v>54417.024604832703</v>
      </c>
      <c r="J775" s="2">
        <v>53618.641461448497</v>
      </c>
      <c r="K775" s="2">
        <v>53565.634025537598</v>
      </c>
      <c r="L775" s="2">
        <v>53901.984278653603</v>
      </c>
      <c r="M775" s="2">
        <v>55135.351190755297</v>
      </c>
      <c r="N775" s="2">
        <v>57100.015548539501</v>
      </c>
      <c r="O775" s="2">
        <v>59280.556743358698</v>
      </c>
      <c r="P775" s="2">
        <v>60707.000678211298</v>
      </c>
      <c r="Q775" s="2">
        <v>61925.542009978002</v>
      </c>
      <c r="R775" s="2">
        <v>62776.992281686602</v>
      </c>
      <c r="S775" s="2">
        <v>63033.491611332603</v>
      </c>
      <c r="T775" s="2">
        <v>63537.456160120397</v>
      </c>
      <c r="U775" s="2">
        <v>64471.375637398698</v>
      </c>
      <c r="V775" s="2">
        <v>65814.813134351003</v>
      </c>
      <c r="W775" s="2">
        <v>67737.033827040897</v>
      </c>
      <c r="X775" s="2">
        <v>70107.509230364405</v>
      </c>
      <c r="Y775" s="2">
        <v>72716.084606470104</v>
      </c>
      <c r="Z775" s="2">
        <v>75407.551561962493</v>
      </c>
      <c r="AA775" s="2">
        <v>77840.600696468202</v>
      </c>
      <c r="AB775" s="2">
        <v>79738.223183590395</v>
      </c>
      <c r="AC775" s="2">
        <v>81202.023338698506</v>
      </c>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row>
    <row r="776" spans="1:60" x14ac:dyDescent="0.25">
      <c r="A776" t="s">
        <v>112</v>
      </c>
      <c r="B776" s="2" t="s">
        <v>137</v>
      </c>
      <c r="C776" s="2" t="s">
        <v>129</v>
      </c>
      <c r="D776" s="2">
        <v>43032.509139983398</v>
      </c>
      <c r="E776" s="2">
        <v>44209.936763378799</v>
      </c>
      <c r="F776" s="2">
        <v>45447.592008088599</v>
      </c>
      <c r="G776" s="2">
        <v>46536.400518501403</v>
      </c>
      <c r="H776" s="2">
        <v>48625.162218797603</v>
      </c>
      <c r="I776" s="2">
        <v>49086.1420847915</v>
      </c>
      <c r="J776" s="2">
        <v>49929.154242211604</v>
      </c>
      <c r="K776" s="2">
        <v>50535.070192959298</v>
      </c>
      <c r="L776" s="2">
        <v>51546.597327762502</v>
      </c>
      <c r="M776" s="2">
        <v>51846.5699138321</v>
      </c>
      <c r="N776" s="2">
        <v>52266.373137844101</v>
      </c>
      <c r="O776" s="2">
        <v>52214.714465020799</v>
      </c>
      <c r="P776" s="2">
        <v>52580.671083063702</v>
      </c>
      <c r="Q776" s="2">
        <v>53168.028647052401</v>
      </c>
      <c r="R776" s="2">
        <v>54409.245102686902</v>
      </c>
      <c r="S776" s="2">
        <v>56340.243239785297</v>
      </c>
      <c r="T776" s="2">
        <v>58385.753667051402</v>
      </c>
      <c r="U776" s="2">
        <v>59785.317849325504</v>
      </c>
      <c r="V776" s="2">
        <v>60916.321436799597</v>
      </c>
      <c r="W776" s="2">
        <v>61692.162810542999</v>
      </c>
      <c r="X776" s="2">
        <v>61856.965201623898</v>
      </c>
      <c r="Y776" s="2">
        <v>62249.147350578001</v>
      </c>
      <c r="Z776" s="2">
        <v>63037.416161043002</v>
      </c>
      <c r="AA776" s="2">
        <v>64246.487234076303</v>
      </c>
      <c r="AB776" s="2">
        <v>65932.477028983005</v>
      </c>
      <c r="AC776" s="2">
        <v>68113.970311241006</v>
      </c>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row>
    <row r="777" spans="1:60" x14ac:dyDescent="0.25">
      <c r="A777" t="s">
        <v>112</v>
      </c>
      <c r="B777" s="2" t="s">
        <v>137</v>
      </c>
      <c r="C777" s="2" t="s">
        <v>130</v>
      </c>
      <c r="D777" s="2">
        <v>36680.681926706398</v>
      </c>
      <c r="E777" s="2">
        <v>37020.164275409101</v>
      </c>
      <c r="F777" s="2">
        <v>37239.766876228197</v>
      </c>
      <c r="G777" s="2">
        <v>38295.431614106397</v>
      </c>
      <c r="H777" s="2">
        <v>40029.532648370798</v>
      </c>
      <c r="I777" s="2">
        <v>40782.3918278165</v>
      </c>
      <c r="J777" s="2">
        <v>41568.547776372499</v>
      </c>
      <c r="K777" s="2">
        <v>42775.815570749903</v>
      </c>
      <c r="L777" s="2">
        <v>43475.451761468903</v>
      </c>
      <c r="M777" s="2">
        <v>44606.587087870197</v>
      </c>
      <c r="N777" s="2">
        <v>45571.813509624197</v>
      </c>
      <c r="O777" s="2">
        <v>46886.744074618196</v>
      </c>
      <c r="P777" s="2">
        <v>47840.0010530523</v>
      </c>
      <c r="Q777" s="2">
        <v>49016.026507552197</v>
      </c>
      <c r="R777" s="2">
        <v>49397.948340029798</v>
      </c>
      <c r="S777" s="2">
        <v>49836.367845125002</v>
      </c>
      <c r="T777" s="2">
        <v>49847.830210617598</v>
      </c>
      <c r="U777" s="2">
        <v>50268.520563894199</v>
      </c>
      <c r="V777" s="2">
        <v>50874.938824507</v>
      </c>
      <c r="W777" s="2">
        <v>52074.058471786302</v>
      </c>
      <c r="X777" s="2">
        <v>53869.5198716737</v>
      </c>
      <c r="Y777" s="2">
        <v>55754.623625579698</v>
      </c>
      <c r="Z777" s="2">
        <v>57033.518418606502</v>
      </c>
      <c r="AA777" s="2">
        <v>58077.422387281898</v>
      </c>
      <c r="AB777" s="2">
        <v>58735.4345876035</v>
      </c>
      <c r="AC777" s="2">
        <v>58899.883275417698</v>
      </c>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row>
    <row r="778" spans="1:60" x14ac:dyDescent="0.25">
      <c r="A778" t="s">
        <v>112</v>
      </c>
      <c r="B778" s="2" t="s">
        <v>137</v>
      </c>
      <c r="C778" s="2" t="s">
        <v>131</v>
      </c>
      <c r="D778" s="2">
        <v>25742.760149223501</v>
      </c>
      <c r="E778" s="2">
        <v>27915.1993636509</v>
      </c>
      <c r="F778" s="2">
        <v>29881.595074970301</v>
      </c>
      <c r="G778" s="2">
        <v>31060.027652430399</v>
      </c>
      <c r="H778" s="2">
        <v>32902.443052748902</v>
      </c>
      <c r="I778" s="2">
        <v>33744.400433030598</v>
      </c>
      <c r="J778" s="2">
        <v>33798.027619797198</v>
      </c>
      <c r="K778" s="2">
        <v>34011.248136333503</v>
      </c>
      <c r="L778" s="2">
        <v>34813.789374243097</v>
      </c>
      <c r="M778" s="2">
        <v>35647.529139425998</v>
      </c>
      <c r="N778" s="2">
        <v>36633.466917933103</v>
      </c>
      <c r="O778" s="2">
        <v>37758.496186937198</v>
      </c>
      <c r="P778" s="2">
        <v>39097.924702668199</v>
      </c>
      <c r="Q778" s="2">
        <v>39944.327369594197</v>
      </c>
      <c r="R778" s="2">
        <v>41026.744671009503</v>
      </c>
      <c r="S778" s="2">
        <v>41998.518433550104</v>
      </c>
      <c r="T778" s="2">
        <v>43188.701679021397</v>
      </c>
      <c r="U778" s="2">
        <v>44128.669077468803</v>
      </c>
      <c r="V778" s="2">
        <v>45241.297352454698</v>
      </c>
      <c r="W778" s="2">
        <v>45660.415606751798</v>
      </c>
      <c r="X778" s="2">
        <v>46071.777107784903</v>
      </c>
      <c r="Y778" s="2">
        <v>46131.395925514204</v>
      </c>
      <c r="Z778" s="2">
        <v>46526.719820670602</v>
      </c>
      <c r="AA778" s="2">
        <v>47127.668253815398</v>
      </c>
      <c r="AB778" s="2">
        <v>48218.784762067196</v>
      </c>
      <c r="AC778" s="2">
        <v>49893.987231577099</v>
      </c>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row>
    <row r="779" spans="1:60" x14ac:dyDescent="0.25">
      <c r="A779" t="s">
        <v>112</v>
      </c>
      <c r="B779" s="2" t="s">
        <v>137</v>
      </c>
      <c r="C779" s="2" t="s">
        <v>132</v>
      </c>
      <c r="D779" s="2">
        <v>17789.423479457499</v>
      </c>
      <c r="E779" s="2">
        <v>18478.483716343999</v>
      </c>
      <c r="F779" s="2">
        <v>19270.743203817601</v>
      </c>
      <c r="G779" s="2">
        <v>20536.837174818</v>
      </c>
      <c r="H779" s="2">
        <v>21752.589936554599</v>
      </c>
      <c r="I779" s="2">
        <v>22898.760118305599</v>
      </c>
      <c r="J779" s="2">
        <v>24682.184879626398</v>
      </c>
      <c r="K779" s="2">
        <v>26494.146724985501</v>
      </c>
      <c r="L779" s="2">
        <v>27474.0397423307</v>
      </c>
      <c r="M779" s="2">
        <v>28647.875918510701</v>
      </c>
      <c r="N779" s="2">
        <v>29561.131744325499</v>
      </c>
      <c r="O779" s="2">
        <v>29825.2531664704</v>
      </c>
      <c r="P779" s="2">
        <v>30217.065209153199</v>
      </c>
      <c r="Q779" s="2">
        <v>31037.073666611599</v>
      </c>
      <c r="R779" s="2">
        <v>31837.329865772099</v>
      </c>
      <c r="S779" s="2">
        <v>32771.491021353999</v>
      </c>
      <c r="T779" s="2">
        <v>33808.6705042498</v>
      </c>
      <c r="U779" s="2">
        <v>35044.8463830951</v>
      </c>
      <c r="V779" s="2">
        <v>35873.658123427696</v>
      </c>
      <c r="W779" s="2">
        <v>36900.551395098402</v>
      </c>
      <c r="X779" s="2">
        <v>37828.797833651101</v>
      </c>
      <c r="Y779" s="2">
        <v>38921.061815214402</v>
      </c>
      <c r="Z779" s="2">
        <v>39806.062058470801</v>
      </c>
      <c r="AA779" s="2">
        <v>40848.411507825498</v>
      </c>
      <c r="AB779" s="2">
        <v>41241.617698654103</v>
      </c>
      <c r="AC779" s="2">
        <v>41649.270757145299</v>
      </c>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row>
    <row r="780" spans="1:60" x14ac:dyDescent="0.25">
      <c r="A780" t="s">
        <v>112</v>
      </c>
      <c r="B780" s="2" t="s">
        <v>137</v>
      </c>
      <c r="C780" s="2" t="s">
        <v>133</v>
      </c>
      <c r="D780" s="2">
        <v>11441.036057948701</v>
      </c>
      <c r="E780" s="2">
        <v>11953.606611667101</v>
      </c>
      <c r="F780" s="2">
        <v>12516.2793376019</v>
      </c>
      <c r="G780" s="2">
        <v>13173.055871651701</v>
      </c>
      <c r="H780" s="2">
        <v>14027.3947263463</v>
      </c>
      <c r="I780" s="2">
        <v>14522.7561659809</v>
      </c>
      <c r="J780" s="2">
        <v>15059.9084463217</v>
      </c>
      <c r="K780" s="2">
        <v>15640.1238566354</v>
      </c>
      <c r="L780" s="2">
        <v>16648.335378202799</v>
      </c>
      <c r="M780" s="2">
        <v>17531.678752713899</v>
      </c>
      <c r="N780" s="2">
        <v>18590.558790544401</v>
      </c>
      <c r="O780" s="2">
        <v>20200.830194266298</v>
      </c>
      <c r="P780" s="2">
        <v>21766.633034552498</v>
      </c>
      <c r="Q780" s="2">
        <v>22667.382009403598</v>
      </c>
      <c r="R780" s="2">
        <v>23688.8942298478</v>
      </c>
      <c r="S780" s="2">
        <v>24527.1165382252</v>
      </c>
      <c r="T780" s="2">
        <v>24809.519266349202</v>
      </c>
      <c r="U780" s="2">
        <v>25248.193035497199</v>
      </c>
      <c r="V780" s="2">
        <v>26001.168208345702</v>
      </c>
      <c r="W780" s="2">
        <v>26757.1746881935</v>
      </c>
      <c r="X780" s="2">
        <v>27614.308782672699</v>
      </c>
      <c r="Y780" s="2">
        <v>28565.822175577799</v>
      </c>
      <c r="Z780" s="2">
        <v>29663.818540891101</v>
      </c>
      <c r="AA780" s="2">
        <v>30463.199807838799</v>
      </c>
      <c r="AB780" s="2">
        <v>31397.524077034199</v>
      </c>
      <c r="AC780" s="2">
        <v>32292.6402687478</v>
      </c>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row>
    <row r="781" spans="1:60" x14ac:dyDescent="0.25">
      <c r="A781" t="s">
        <v>112</v>
      </c>
      <c r="B781" s="2" t="s">
        <v>137</v>
      </c>
      <c r="C781" s="2" t="s">
        <v>134</v>
      </c>
      <c r="D781" s="2">
        <v>9211.4230746315206</v>
      </c>
      <c r="E781" s="2">
        <v>9585.5347410160903</v>
      </c>
      <c r="F781" s="2">
        <v>9908.6297463400006</v>
      </c>
      <c r="G781" s="2">
        <v>10465.4101777263</v>
      </c>
      <c r="H781" s="2">
        <v>10883.900209322201</v>
      </c>
      <c r="I781" s="2">
        <v>11417.2983518565</v>
      </c>
      <c r="J781" s="2">
        <v>11877.6244398606</v>
      </c>
      <c r="K781" s="2">
        <v>12373.350835228701</v>
      </c>
      <c r="L781" s="2">
        <v>12911.457903660499</v>
      </c>
      <c r="M781" s="2">
        <v>13557.6195226565</v>
      </c>
      <c r="N781" s="2">
        <v>14278.5538946244</v>
      </c>
      <c r="O781" s="2">
        <v>14974.6688755947</v>
      </c>
      <c r="P781" s="2">
        <v>15683.2826814443</v>
      </c>
      <c r="Q781" s="2">
        <v>16676.698478617898</v>
      </c>
      <c r="R781" s="2">
        <v>17651.027790999098</v>
      </c>
      <c r="S781" s="2">
        <v>18782.1262290085</v>
      </c>
      <c r="T781" s="2">
        <v>20258.618376397499</v>
      </c>
      <c r="U781" s="2">
        <v>21688.741913207599</v>
      </c>
      <c r="V781" s="2">
        <v>22894.1859882239</v>
      </c>
      <c r="W781" s="2">
        <v>24150.697852547</v>
      </c>
      <c r="X781" s="2">
        <v>25390.006266324501</v>
      </c>
      <c r="Y781" s="2">
        <v>26517.384531081199</v>
      </c>
      <c r="Z781" s="2">
        <v>27682.252335465299</v>
      </c>
      <c r="AA781" s="2">
        <v>28883.488354611101</v>
      </c>
      <c r="AB781" s="2">
        <v>30108.460358317901</v>
      </c>
      <c r="AC781" s="2">
        <v>31405.682326233298</v>
      </c>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row>
    <row r="782" spans="1:60" x14ac:dyDescent="0.25">
      <c r="A782" t="s">
        <v>112</v>
      </c>
      <c r="B782" s="2" t="s">
        <v>138</v>
      </c>
      <c r="C782" s="2" t="s">
        <v>117</v>
      </c>
      <c r="D782" s="2">
        <v>98.959842896459506</v>
      </c>
      <c r="E782" s="2">
        <v>104.10604998043</v>
      </c>
      <c r="F782" s="2">
        <v>100.892539095091</v>
      </c>
      <c r="G782" s="2">
        <v>97.668811724802794</v>
      </c>
      <c r="H782" s="2">
        <v>93.579120719710701</v>
      </c>
      <c r="I782" s="2">
        <v>87.749194545616305</v>
      </c>
      <c r="J782" s="2">
        <v>83.405646604453807</v>
      </c>
      <c r="K782" s="2">
        <v>81.519833462149506</v>
      </c>
      <c r="L782" s="2">
        <v>81.324118691540406</v>
      </c>
      <c r="M782" s="2">
        <v>82.386184068908406</v>
      </c>
      <c r="N782" s="2">
        <v>83.769157410323601</v>
      </c>
      <c r="O782" s="2">
        <v>86.551471372567207</v>
      </c>
      <c r="P782" s="2">
        <v>87.047131112223994</v>
      </c>
      <c r="Q782" s="2">
        <v>87.115821959278506</v>
      </c>
      <c r="R782" s="2">
        <v>87.288892997840307</v>
      </c>
      <c r="S782" s="2">
        <v>87.404685087313098</v>
      </c>
      <c r="T782" s="2">
        <v>87.800107031831104</v>
      </c>
      <c r="U782" s="2">
        <v>88.209865905058606</v>
      </c>
      <c r="V782" s="2">
        <v>88.775801428137996</v>
      </c>
      <c r="W782" s="2">
        <v>89.329344554581098</v>
      </c>
      <c r="X782" s="2">
        <v>90.036920981110498</v>
      </c>
      <c r="Y782" s="2">
        <v>90.748823580140595</v>
      </c>
      <c r="Z782" s="2">
        <v>91.526131985550705</v>
      </c>
      <c r="AA782" s="2">
        <v>92.247873585161798</v>
      </c>
      <c r="AB782" s="2">
        <v>93.070712884495293</v>
      </c>
      <c r="AC782" s="2">
        <v>93.733253612166294</v>
      </c>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row>
    <row r="783" spans="1:60" x14ac:dyDescent="0.25">
      <c r="A783" t="s">
        <v>112</v>
      </c>
      <c r="B783" s="2" t="s">
        <v>138</v>
      </c>
      <c r="C783" s="2" t="s">
        <v>118</v>
      </c>
      <c r="D783" s="2">
        <v>35.374875882978998</v>
      </c>
      <c r="E783" s="2">
        <v>36.893929383047499</v>
      </c>
      <c r="F783" s="2">
        <v>37.9499249730804</v>
      </c>
      <c r="G783" s="2">
        <v>39.116022221984998</v>
      </c>
      <c r="H783" s="2">
        <v>39.6301128594245</v>
      </c>
      <c r="I783" s="2">
        <v>39.404953737468297</v>
      </c>
      <c r="J783" s="2">
        <v>38.587301057302803</v>
      </c>
      <c r="K783" s="2">
        <v>37.483029726333797</v>
      </c>
      <c r="L783" s="2">
        <v>36.128655535647802</v>
      </c>
      <c r="M783" s="2">
        <v>35.264326573533502</v>
      </c>
      <c r="N783" s="2">
        <v>34.729271505097003</v>
      </c>
      <c r="O783" s="2">
        <v>34.261696605182699</v>
      </c>
      <c r="P783" s="2">
        <v>34.258425600945003</v>
      </c>
      <c r="Q783" s="2">
        <v>34.875695868704398</v>
      </c>
      <c r="R783" s="2">
        <v>35.470851321685103</v>
      </c>
      <c r="S783" s="2">
        <v>36.269444403917397</v>
      </c>
      <c r="T783" s="2">
        <v>36.937425625696001</v>
      </c>
      <c r="U783" s="2">
        <v>37.653160049740002</v>
      </c>
      <c r="V783" s="2">
        <v>37.819519631315998</v>
      </c>
      <c r="W783" s="2">
        <v>38.282906952637198</v>
      </c>
      <c r="X783" s="2">
        <v>38.565029052324299</v>
      </c>
      <c r="Y783" s="2">
        <v>39.326872678510803</v>
      </c>
      <c r="Z783" s="2">
        <v>39.793511803446201</v>
      </c>
      <c r="AA783" s="2">
        <v>40.782797462636303</v>
      </c>
      <c r="AB783" s="2">
        <v>41.4298041968013</v>
      </c>
      <c r="AC783" s="2">
        <v>42.468101874250301</v>
      </c>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row>
    <row r="784" spans="1:60" x14ac:dyDescent="0.25">
      <c r="A784" t="s">
        <v>112</v>
      </c>
      <c r="B784" s="2" t="s">
        <v>138</v>
      </c>
      <c r="C784" s="2" t="s">
        <v>119</v>
      </c>
      <c r="D784" s="2">
        <v>115.715087525454</v>
      </c>
      <c r="E784" s="2">
        <v>123.848830567962</v>
      </c>
      <c r="F784" s="2">
        <v>128.287586533981</v>
      </c>
      <c r="G784" s="2">
        <v>138.69110949481501</v>
      </c>
      <c r="H784" s="2">
        <v>142.34532742523999</v>
      </c>
      <c r="I784" s="2">
        <v>150.04924619278299</v>
      </c>
      <c r="J784" s="2">
        <v>155.30609738129201</v>
      </c>
      <c r="K784" s="2">
        <v>158.71200147308801</v>
      </c>
      <c r="L784" s="2">
        <v>158.66363675180199</v>
      </c>
      <c r="M784" s="2">
        <v>162.761967517518</v>
      </c>
      <c r="N784" s="2">
        <v>161.81806652678799</v>
      </c>
      <c r="O784" s="2">
        <v>160.55332407557901</v>
      </c>
      <c r="P784" s="2">
        <v>157.650805162431</v>
      </c>
      <c r="Q784" s="2">
        <v>155.765484628558</v>
      </c>
      <c r="R784" s="2">
        <v>153.106871221044</v>
      </c>
      <c r="S784" s="2">
        <v>151.45347847926399</v>
      </c>
      <c r="T784" s="2">
        <v>149.36959997341199</v>
      </c>
      <c r="U784" s="2">
        <v>150.00954267322001</v>
      </c>
      <c r="V784" s="2">
        <v>152.387745080098</v>
      </c>
      <c r="W784" s="2">
        <v>155.50496878133299</v>
      </c>
      <c r="X784" s="2">
        <v>158.495227370999</v>
      </c>
      <c r="Y784" s="2">
        <v>161.89737021022401</v>
      </c>
      <c r="Z784" s="2">
        <v>164.13289260165999</v>
      </c>
      <c r="AA784" s="2">
        <v>166.22427011173599</v>
      </c>
      <c r="AB784" s="2">
        <v>168.46491350583401</v>
      </c>
      <c r="AC784" s="2">
        <v>171.62023540091201</v>
      </c>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row>
    <row r="785" spans="1:60" x14ac:dyDescent="0.25">
      <c r="A785" t="s">
        <v>112</v>
      </c>
      <c r="B785" s="2" t="s">
        <v>138</v>
      </c>
      <c r="C785" s="2" t="s">
        <v>120</v>
      </c>
      <c r="D785" s="2">
        <v>385.91288235673898</v>
      </c>
      <c r="E785" s="2">
        <v>389.49872337251202</v>
      </c>
      <c r="F785" s="2">
        <v>397.89790095035403</v>
      </c>
      <c r="G785" s="2">
        <v>406.67374715715499</v>
      </c>
      <c r="H785" s="2">
        <v>406.87763501905101</v>
      </c>
      <c r="I785" s="2">
        <v>421.12082620131503</v>
      </c>
      <c r="J785" s="2">
        <v>433.82964855168001</v>
      </c>
      <c r="K785" s="2">
        <v>441.48806663853401</v>
      </c>
      <c r="L785" s="2">
        <v>446.51227195020402</v>
      </c>
      <c r="M785" s="2">
        <v>459.61626925723601</v>
      </c>
      <c r="N785" s="2">
        <v>472.46164357854298</v>
      </c>
      <c r="O785" s="2">
        <v>482.36344260200002</v>
      </c>
      <c r="P785" s="2">
        <v>491.83090199260403</v>
      </c>
      <c r="Q785" s="2">
        <v>495.50007450246198</v>
      </c>
      <c r="R785" s="2">
        <v>499.15280667385599</v>
      </c>
      <c r="S785" s="2">
        <v>498.29293343463502</v>
      </c>
      <c r="T785" s="2">
        <v>495.93463918191702</v>
      </c>
      <c r="U785" s="2">
        <v>488.60285779217998</v>
      </c>
      <c r="V785" s="2">
        <v>485.95367639433198</v>
      </c>
      <c r="W785" s="2">
        <v>482.66296985658602</v>
      </c>
      <c r="X785" s="2">
        <v>480.20964074234797</v>
      </c>
      <c r="Y785" s="2">
        <v>477.52150621514602</v>
      </c>
      <c r="Z785" s="2">
        <v>481.49241227472902</v>
      </c>
      <c r="AA785" s="2">
        <v>488.91562138440997</v>
      </c>
      <c r="AB785" s="2">
        <v>497.35565868318798</v>
      </c>
      <c r="AC785" s="2">
        <v>507.834836387206</v>
      </c>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row>
    <row r="786" spans="1:60" x14ac:dyDescent="0.25">
      <c r="A786" t="s">
        <v>112</v>
      </c>
      <c r="B786" s="2" t="s">
        <v>138</v>
      </c>
      <c r="C786" s="2" t="s">
        <v>121</v>
      </c>
      <c r="D786" s="2">
        <v>896.77416242709296</v>
      </c>
      <c r="E786" s="2">
        <v>877.81158294308705</v>
      </c>
      <c r="F786" s="2">
        <v>891.16160916140495</v>
      </c>
      <c r="G786" s="2">
        <v>894.43756926100605</v>
      </c>
      <c r="H786" s="2">
        <v>865.31848365082305</v>
      </c>
      <c r="I786" s="2">
        <v>889.25538869064098</v>
      </c>
      <c r="J786" s="2">
        <v>905.32713948303501</v>
      </c>
      <c r="K786" s="2">
        <v>924.90257116295595</v>
      </c>
      <c r="L786" s="2">
        <v>947.72619613897598</v>
      </c>
      <c r="M786" s="2">
        <v>977.83133386609802</v>
      </c>
      <c r="N786" s="2">
        <v>1014.82469022283</v>
      </c>
      <c r="O786" s="2">
        <v>1046.75344141752</v>
      </c>
      <c r="P786" s="2">
        <v>1079.6472568878501</v>
      </c>
      <c r="Q786" s="2">
        <v>1103.58234221558</v>
      </c>
      <c r="R786" s="2">
        <v>1131.3447380600701</v>
      </c>
      <c r="S786" s="2">
        <v>1156.7803295641299</v>
      </c>
      <c r="T786" s="2">
        <v>1174.8745050519301</v>
      </c>
      <c r="U786" s="2">
        <v>1194.4640272194999</v>
      </c>
      <c r="V786" s="2">
        <v>1210.30685641228</v>
      </c>
      <c r="W786" s="2">
        <v>1220.7111132519201</v>
      </c>
      <c r="X786" s="2">
        <v>1226.8749218267401</v>
      </c>
      <c r="Y786" s="2">
        <v>1228.84968709128</v>
      </c>
      <c r="Z786" s="2">
        <v>1221.24889607723</v>
      </c>
      <c r="AA786" s="2">
        <v>1219.8740955405599</v>
      </c>
      <c r="AB786" s="2">
        <v>1216.1399478072799</v>
      </c>
      <c r="AC786" s="2">
        <v>1215.1502837867299</v>
      </c>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row>
    <row r="787" spans="1:60" x14ac:dyDescent="0.25">
      <c r="A787" t="s">
        <v>112</v>
      </c>
      <c r="B787" s="2" t="s">
        <v>138</v>
      </c>
      <c r="C787" s="2" t="s">
        <v>122</v>
      </c>
      <c r="D787" s="2">
        <v>909.27694169703796</v>
      </c>
      <c r="E787" s="2">
        <v>919.20316903033995</v>
      </c>
      <c r="F787" s="2">
        <v>933.653373625477</v>
      </c>
      <c r="G787" s="2">
        <v>945.566023094505</v>
      </c>
      <c r="H787" s="2">
        <v>904.98146493516902</v>
      </c>
      <c r="I787" s="2">
        <v>907.95436919349095</v>
      </c>
      <c r="J787" s="2">
        <v>909.19921712636301</v>
      </c>
      <c r="K787" s="2">
        <v>908.09338016167396</v>
      </c>
      <c r="L787" s="2">
        <v>925.10693408903001</v>
      </c>
      <c r="M787" s="2">
        <v>961.01329552713196</v>
      </c>
      <c r="N787" s="2">
        <v>1009.90653507862</v>
      </c>
      <c r="O787" s="2">
        <v>1030.65299353453</v>
      </c>
      <c r="P787" s="2">
        <v>1051.2962905094801</v>
      </c>
      <c r="Q787" s="2">
        <v>1067.4341815604</v>
      </c>
      <c r="R787" s="2">
        <v>1082.75421763546</v>
      </c>
      <c r="S787" s="2">
        <v>1103.9933705282599</v>
      </c>
      <c r="T787" s="2">
        <v>1137.8857841741101</v>
      </c>
      <c r="U787" s="2">
        <v>1176.01302565623</v>
      </c>
      <c r="V787" s="2">
        <v>1207.5310289111301</v>
      </c>
      <c r="W787" s="2">
        <v>1240.32074314941</v>
      </c>
      <c r="X787" s="2">
        <v>1265.55892451607</v>
      </c>
      <c r="Y787" s="2">
        <v>1285.10291441867</v>
      </c>
      <c r="Z787" s="2">
        <v>1301.8521873273601</v>
      </c>
      <c r="AA787" s="2">
        <v>1318.7608913521501</v>
      </c>
      <c r="AB787" s="2">
        <v>1328.8145982519</v>
      </c>
      <c r="AC787" s="2">
        <v>1343.65971897999</v>
      </c>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row>
    <row r="788" spans="1:60" x14ac:dyDescent="0.25">
      <c r="A788" t="s">
        <v>112</v>
      </c>
      <c r="B788" s="2" t="s">
        <v>138</v>
      </c>
      <c r="C788" s="2" t="s">
        <v>123</v>
      </c>
      <c r="D788" s="2">
        <v>934.80153051262903</v>
      </c>
      <c r="E788" s="2">
        <v>969.26529219172096</v>
      </c>
      <c r="F788" s="2">
        <v>987.17125395475796</v>
      </c>
      <c r="G788" s="2">
        <v>990.47047960887301</v>
      </c>
      <c r="H788" s="2">
        <v>984.07731888795297</v>
      </c>
      <c r="I788" s="2">
        <v>968.23276611122606</v>
      </c>
      <c r="J788" s="2">
        <v>942.00015999288701</v>
      </c>
      <c r="K788" s="2">
        <v>924.20903165186598</v>
      </c>
      <c r="L788" s="2">
        <v>924.46900562535996</v>
      </c>
      <c r="M788" s="2">
        <v>940.05402276333496</v>
      </c>
      <c r="N788" s="2">
        <v>976.57857292537994</v>
      </c>
      <c r="O788" s="2">
        <v>997.15622126492894</v>
      </c>
      <c r="P788" s="2">
        <v>1012.64084657928</v>
      </c>
      <c r="Q788" s="2">
        <v>1023.81872680731</v>
      </c>
      <c r="R788" s="2">
        <v>1038.1754709870399</v>
      </c>
      <c r="S788" s="2">
        <v>1053.4263811841499</v>
      </c>
      <c r="T788" s="2">
        <v>1068.0661180494001</v>
      </c>
      <c r="U788" s="2">
        <v>1089.0822459646599</v>
      </c>
      <c r="V788" s="2">
        <v>1109.2154734865801</v>
      </c>
      <c r="W788" s="2">
        <v>1130.9487888056999</v>
      </c>
      <c r="X788" s="2">
        <v>1155.38548702046</v>
      </c>
      <c r="Y788" s="2">
        <v>1189.9478482965999</v>
      </c>
      <c r="Z788" s="2">
        <v>1222.74392445782</v>
      </c>
      <c r="AA788" s="2">
        <v>1255.04166523049</v>
      </c>
      <c r="AB788" s="2">
        <v>1284.5795152470901</v>
      </c>
      <c r="AC788" s="2">
        <v>1312.48999385551</v>
      </c>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row>
    <row r="789" spans="1:60" x14ac:dyDescent="0.25">
      <c r="A789" t="s">
        <v>112</v>
      </c>
      <c r="B789" s="2" t="s">
        <v>138</v>
      </c>
      <c r="C789" s="2" t="s">
        <v>124</v>
      </c>
      <c r="D789" s="2">
        <v>787.861349958191</v>
      </c>
      <c r="E789" s="2">
        <v>864.00691593605097</v>
      </c>
      <c r="F789" s="2">
        <v>936.54948540122996</v>
      </c>
      <c r="G789" s="2">
        <v>999.700414742161</v>
      </c>
      <c r="H789" s="2">
        <v>1051.5562460199501</v>
      </c>
      <c r="I789" s="2">
        <v>1055.3767421509101</v>
      </c>
      <c r="J789" s="2">
        <v>1038.1051717915</v>
      </c>
      <c r="K789" s="2">
        <v>1021.22343790275</v>
      </c>
      <c r="L789" s="2">
        <v>1012.28779285639</v>
      </c>
      <c r="M789" s="2">
        <v>1025.6456534146901</v>
      </c>
      <c r="N789" s="2">
        <v>1054.1787855524401</v>
      </c>
      <c r="O789" s="2">
        <v>1068.1119696860901</v>
      </c>
      <c r="P789" s="2">
        <v>1082.19359351862</v>
      </c>
      <c r="Q789" s="2">
        <v>1094.60515871554</v>
      </c>
      <c r="R789" s="2">
        <v>1105.20137096753</v>
      </c>
      <c r="S789" s="2">
        <v>1119.1742913693899</v>
      </c>
      <c r="T789" s="2">
        <v>1135.7225452386299</v>
      </c>
      <c r="U789" s="2">
        <v>1152.35224626118</v>
      </c>
      <c r="V789" s="2">
        <v>1166.7544370405899</v>
      </c>
      <c r="W789" s="2">
        <v>1184.93622499771</v>
      </c>
      <c r="X789" s="2">
        <v>1204.5124541553901</v>
      </c>
      <c r="Y789" s="2">
        <v>1222.4550061729501</v>
      </c>
      <c r="Z789" s="2">
        <v>1244.12222045206</v>
      </c>
      <c r="AA789" s="2">
        <v>1269.42418697636</v>
      </c>
      <c r="AB789" s="2">
        <v>1293.9656838651299</v>
      </c>
      <c r="AC789" s="2">
        <v>1324.1939414897199</v>
      </c>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row>
    <row r="790" spans="1:60" x14ac:dyDescent="0.25">
      <c r="A790" t="s">
        <v>112</v>
      </c>
      <c r="B790" s="2" t="s">
        <v>138</v>
      </c>
      <c r="C790" s="2" t="s">
        <v>125</v>
      </c>
      <c r="D790" s="2">
        <v>767.987851539654</v>
      </c>
      <c r="E790" s="2">
        <v>795.68182690777905</v>
      </c>
      <c r="F790" s="2">
        <v>836.01045286907902</v>
      </c>
      <c r="G790" s="2">
        <v>877.45153432652501</v>
      </c>
      <c r="H790" s="2">
        <v>929.62945578510403</v>
      </c>
      <c r="I790" s="2">
        <v>963.851088848367</v>
      </c>
      <c r="J790" s="2">
        <v>1009.9866211587999</v>
      </c>
      <c r="K790" s="2">
        <v>1047.47059554354</v>
      </c>
      <c r="L790" s="2">
        <v>1084.19950751291</v>
      </c>
      <c r="M790" s="2">
        <v>1111.8668928848101</v>
      </c>
      <c r="N790" s="2">
        <v>1139.1836138773799</v>
      </c>
      <c r="O790" s="2">
        <v>1148.9658657176701</v>
      </c>
      <c r="P790" s="2">
        <v>1158.7860088206501</v>
      </c>
      <c r="Q790" s="2">
        <v>1166.9651451509701</v>
      </c>
      <c r="R790" s="2">
        <v>1184.2680258261801</v>
      </c>
      <c r="S790" s="2">
        <v>1201.1373989634601</v>
      </c>
      <c r="T790" s="2">
        <v>1216.7991061037501</v>
      </c>
      <c r="U790" s="2">
        <v>1233.3883025991299</v>
      </c>
      <c r="V790" s="2">
        <v>1249.4221650893401</v>
      </c>
      <c r="W790" s="2">
        <v>1264.04142706995</v>
      </c>
      <c r="X790" s="2">
        <v>1279.7793791637901</v>
      </c>
      <c r="Y790" s="2">
        <v>1297.81547964635</v>
      </c>
      <c r="Z790" s="2">
        <v>1313.3998922660201</v>
      </c>
      <c r="AA790" s="2">
        <v>1330.2980833307199</v>
      </c>
      <c r="AB790" s="2">
        <v>1349.6044247053501</v>
      </c>
      <c r="AC790" s="2">
        <v>1372.25804573867</v>
      </c>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row>
    <row r="791" spans="1:60" x14ac:dyDescent="0.25">
      <c r="A791" t="s">
        <v>112</v>
      </c>
      <c r="B791" s="2" t="s">
        <v>138</v>
      </c>
      <c r="C791" s="2" t="s">
        <v>126</v>
      </c>
      <c r="D791" s="2">
        <v>668.65599989394696</v>
      </c>
      <c r="E791" s="2">
        <v>712.80659328203399</v>
      </c>
      <c r="F791" s="2">
        <v>749.91884324714397</v>
      </c>
      <c r="G791" s="2">
        <v>787.61646283023003</v>
      </c>
      <c r="H791" s="2">
        <v>812.06209585667898</v>
      </c>
      <c r="I791" s="2">
        <v>816.79092554057797</v>
      </c>
      <c r="J791" s="2">
        <v>820.48701408082104</v>
      </c>
      <c r="K791" s="2">
        <v>830.950905640011</v>
      </c>
      <c r="L791" s="2">
        <v>847.76507959286198</v>
      </c>
      <c r="M791" s="2">
        <v>878.63514657633505</v>
      </c>
      <c r="N791" s="2">
        <v>915.562960743335</v>
      </c>
      <c r="O791" s="2">
        <v>959.94180278678095</v>
      </c>
      <c r="P791" s="2">
        <v>1001.1445069567</v>
      </c>
      <c r="Q791" s="2">
        <v>1037.0346018524799</v>
      </c>
      <c r="R791" s="2">
        <v>1062.39038784831</v>
      </c>
      <c r="S791" s="2">
        <v>1080.59201770661</v>
      </c>
      <c r="T791" s="2">
        <v>1089.9075580881199</v>
      </c>
      <c r="U791" s="2">
        <v>1101.19777048015</v>
      </c>
      <c r="V791" s="2">
        <v>1112.0690786311</v>
      </c>
      <c r="W791" s="2">
        <v>1130.8491923392601</v>
      </c>
      <c r="X791" s="2">
        <v>1148.40973077285</v>
      </c>
      <c r="Y791" s="2">
        <v>1166.09491050938</v>
      </c>
      <c r="Z791" s="2">
        <v>1181.93038404457</v>
      </c>
      <c r="AA791" s="2">
        <v>1199.6916796061601</v>
      </c>
      <c r="AB791" s="2">
        <v>1215.0644211388301</v>
      </c>
      <c r="AC791" s="2">
        <v>1232.18563779437</v>
      </c>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row>
    <row r="792" spans="1:60" x14ac:dyDescent="0.25">
      <c r="A792" t="s">
        <v>112</v>
      </c>
      <c r="B792" s="2" t="s">
        <v>138</v>
      </c>
      <c r="C792" s="2" t="s">
        <v>127</v>
      </c>
      <c r="D792" s="2">
        <v>469.04761853334901</v>
      </c>
      <c r="E792" s="2">
        <v>476.33941554107201</v>
      </c>
      <c r="F792" s="2">
        <v>488.56099807800001</v>
      </c>
      <c r="G792" s="2">
        <v>501.55320359262498</v>
      </c>
      <c r="H792" s="2">
        <v>523.03116263830805</v>
      </c>
      <c r="I792" s="2">
        <v>541.88701842287105</v>
      </c>
      <c r="J792" s="2">
        <v>560.07507542190297</v>
      </c>
      <c r="K792" s="2">
        <v>574.85371869885898</v>
      </c>
      <c r="L792" s="2">
        <v>590.27401781445997</v>
      </c>
      <c r="M792" s="2">
        <v>601.14653667137202</v>
      </c>
      <c r="N792" s="2">
        <v>609.52447327404798</v>
      </c>
      <c r="O792" s="2">
        <v>615.93267542898604</v>
      </c>
      <c r="P792" s="2">
        <v>626.08657939761599</v>
      </c>
      <c r="Q792" s="2">
        <v>637.36689476060201</v>
      </c>
      <c r="R792" s="2">
        <v>656.79253886412403</v>
      </c>
      <c r="S792" s="2">
        <v>679.04032861073904</v>
      </c>
      <c r="T792" s="2">
        <v>707.87490217976904</v>
      </c>
      <c r="U792" s="2">
        <v>736.73995214671902</v>
      </c>
      <c r="V792" s="2">
        <v>762.917646044246</v>
      </c>
      <c r="W792" s="2">
        <v>782.99458927047306</v>
      </c>
      <c r="X792" s="2">
        <v>797.61255433976896</v>
      </c>
      <c r="Y792" s="2">
        <v>806.38636625699098</v>
      </c>
      <c r="Z792" s="2">
        <v>814.37358365877003</v>
      </c>
      <c r="AA792" s="2">
        <v>824.14554648627404</v>
      </c>
      <c r="AB792" s="2">
        <v>838.01136616148904</v>
      </c>
      <c r="AC792" s="2">
        <v>851.66986413752704</v>
      </c>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row>
    <row r="793" spans="1:60" x14ac:dyDescent="0.25">
      <c r="A793" t="s">
        <v>112</v>
      </c>
      <c r="B793" s="2" t="s">
        <v>138</v>
      </c>
      <c r="C793" s="2" t="s">
        <v>128</v>
      </c>
      <c r="D793" s="2">
        <v>403.02885065580398</v>
      </c>
      <c r="E793" s="2">
        <v>418.17256790328599</v>
      </c>
      <c r="F793" s="2">
        <v>431.650843291044</v>
      </c>
      <c r="G793" s="2">
        <v>450.08157897684998</v>
      </c>
      <c r="H793" s="2">
        <v>466.78148262288403</v>
      </c>
      <c r="I793" s="2">
        <v>466.23674955657202</v>
      </c>
      <c r="J793" s="2">
        <v>461.722187536261</v>
      </c>
      <c r="K793" s="2">
        <v>459.73790119281898</v>
      </c>
      <c r="L793" s="2">
        <v>464.14634234763997</v>
      </c>
      <c r="M793" s="2">
        <v>480.32690965545203</v>
      </c>
      <c r="N793" s="2">
        <v>502.60772565570801</v>
      </c>
      <c r="O793" s="2">
        <v>525.65883137197898</v>
      </c>
      <c r="P793" s="2">
        <v>543.25375464307206</v>
      </c>
      <c r="Q793" s="2">
        <v>558.78098351455105</v>
      </c>
      <c r="R793" s="2">
        <v>569.50825624224103</v>
      </c>
      <c r="S793" s="2">
        <v>574.14162022126197</v>
      </c>
      <c r="T793" s="2">
        <v>579.75951556838299</v>
      </c>
      <c r="U793" s="2">
        <v>589.35583505974398</v>
      </c>
      <c r="V793" s="2">
        <v>601.38460699258701</v>
      </c>
      <c r="W793" s="2">
        <v>620.38778600779597</v>
      </c>
      <c r="X793" s="2">
        <v>642.76526453591202</v>
      </c>
      <c r="Y793" s="2">
        <v>669.87490042259503</v>
      </c>
      <c r="Z793" s="2">
        <v>697.40983624209605</v>
      </c>
      <c r="AA793" s="2">
        <v>723.96271481288295</v>
      </c>
      <c r="AB793" s="2">
        <v>744.05547938998598</v>
      </c>
      <c r="AC793" s="2">
        <v>761.54641420617997</v>
      </c>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row>
    <row r="794" spans="1:60" x14ac:dyDescent="0.25">
      <c r="A794" t="s">
        <v>112</v>
      </c>
      <c r="B794" s="2" t="s">
        <v>138</v>
      </c>
      <c r="C794" s="2" t="s">
        <v>129</v>
      </c>
      <c r="D794" s="2">
        <v>376.297554841156</v>
      </c>
      <c r="E794" s="2">
        <v>391.89887619166399</v>
      </c>
      <c r="F794" s="2">
        <v>407.53911670265501</v>
      </c>
      <c r="G794" s="2">
        <v>417.80043461469103</v>
      </c>
      <c r="H794" s="2">
        <v>442.075439569634</v>
      </c>
      <c r="I794" s="2">
        <v>441.91032364614802</v>
      </c>
      <c r="J794" s="2">
        <v>447.61205407072799</v>
      </c>
      <c r="K794" s="2">
        <v>453.69475661367602</v>
      </c>
      <c r="L794" s="2">
        <v>460.34945250765298</v>
      </c>
      <c r="M794" s="2">
        <v>459.83432708275501</v>
      </c>
      <c r="N794" s="2">
        <v>462.40107946915901</v>
      </c>
      <c r="O794" s="2">
        <v>460.99294468143302</v>
      </c>
      <c r="P794" s="2">
        <v>461.21988125449701</v>
      </c>
      <c r="Q794" s="2">
        <v>463.23817206913702</v>
      </c>
      <c r="R794" s="2">
        <v>473.88440544516402</v>
      </c>
      <c r="S794" s="2">
        <v>489.00311484223101</v>
      </c>
      <c r="T794" s="2">
        <v>505.15621848312401</v>
      </c>
      <c r="U794" s="2">
        <v>517.09587961508998</v>
      </c>
      <c r="V794" s="2">
        <v>527.48482703812203</v>
      </c>
      <c r="W794" s="2">
        <v>534.70309083901896</v>
      </c>
      <c r="X794" s="2">
        <v>535.25045077541699</v>
      </c>
      <c r="Y794" s="2">
        <v>538.59739201435195</v>
      </c>
      <c r="Z794" s="2">
        <v>544.86881867459203</v>
      </c>
      <c r="AA794" s="2">
        <v>554.91369324527602</v>
      </c>
      <c r="AB794" s="2">
        <v>568.84738006114901</v>
      </c>
      <c r="AC794" s="2">
        <v>588.34238236813405</v>
      </c>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row>
    <row r="795" spans="1:60" x14ac:dyDescent="0.25">
      <c r="A795" t="s">
        <v>112</v>
      </c>
      <c r="B795" s="2" t="s">
        <v>138</v>
      </c>
      <c r="C795" s="2" t="s">
        <v>130</v>
      </c>
      <c r="D795" s="2">
        <v>412.09304318313298</v>
      </c>
      <c r="E795" s="2">
        <v>418.14309431456502</v>
      </c>
      <c r="F795" s="2">
        <v>427.50863336516301</v>
      </c>
      <c r="G795" s="2">
        <v>445.95626766183801</v>
      </c>
      <c r="H795" s="2">
        <v>476.51314096627402</v>
      </c>
      <c r="I795" s="2">
        <v>490.45736530556297</v>
      </c>
      <c r="J795" s="2">
        <v>498.84080617831302</v>
      </c>
      <c r="K795" s="2">
        <v>508.84384339305302</v>
      </c>
      <c r="L795" s="2">
        <v>514.60249241579595</v>
      </c>
      <c r="M795" s="2">
        <v>527.20966210079303</v>
      </c>
      <c r="N795" s="2">
        <v>536.25592055184597</v>
      </c>
      <c r="O795" s="2">
        <v>548.90300616073102</v>
      </c>
      <c r="P795" s="2">
        <v>561.86583088035195</v>
      </c>
      <c r="Q795" s="2">
        <v>574.93889909256598</v>
      </c>
      <c r="R795" s="2">
        <v>577.210575094673</v>
      </c>
      <c r="S795" s="2">
        <v>580.61047346606597</v>
      </c>
      <c r="T795" s="2">
        <v>580.31508446965495</v>
      </c>
      <c r="U795" s="2">
        <v>582.77814212356805</v>
      </c>
      <c r="V795" s="2">
        <v>587.14864072395005</v>
      </c>
      <c r="W795" s="2">
        <v>600.52427751847597</v>
      </c>
      <c r="X795" s="2">
        <v>619.60223129541305</v>
      </c>
      <c r="Y795" s="2">
        <v>640.30119389676997</v>
      </c>
      <c r="Z795" s="2">
        <v>654.67784214543099</v>
      </c>
      <c r="AA795" s="2">
        <v>668.31155934917103</v>
      </c>
      <c r="AB795" s="2">
        <v>677.26349785216996</v>
      </c>
      <c r="AC795" s="2">
        <v>680.64338559000498</v>
      </c>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row>
    <row r="796" spans="1:60" x14ac:dyDescent="0.25">
      <c r="A796" t="s">
        <v>112</v>
      </c>
      <c r="B796" s="2" t="s">
        <v>138</v>
      </c>
      <c r="C796" s="2" t="s">
        <v>131</v>
      </c>
      <c r="D796" s="2">
        <v>515.58670193385399</v>
      </c>
      <c r="E796" s="2">
        <v>559.42946657502398</v>
      </c>
      <c r="F796" s="2">
        <v>604.40895376608</v>
      </c>
      <c r="G796" s="2">
        <v>634.03286925759096</v>
      </c>
      <c r="H796" s="2">
        <v>673.09477971800504</v>
      </c>
      <c r="I796" s="2">
        <v>683.71647284452195</v>
      </c>
      <c r="J796" s="2">
        <v>687.505647201638</v>
      </c>
      <c r="K796" s="2">
        <v>693.58052126666996</v>
      </c>
      <c r="L796" s="2">
        <v>711.08559727762497</v>
      </c>
      <c r="M796" s="2">
        <v>728.80435770116605</v>
      </c>
      <c r="N796" s="2">
        <v>753.35750326177902</v>
      </c>
      <c r="O796" s="2">
        <v>774.99220678422796</v>
      </c>
      <c r="P796" s="2">
        <v>796.48380546392002</v>
      </c>
      <c r="Q796" s="2">
        <v>810.120508560301</v>
      </c>
      <c r="R796" s="2">
        <v>831.50673095376897</v>
      </c>
      <c r="S796" s="2">
        <v>847.64013613415204</v>
      </c>
      <c r="T796" s="2">
        <v>867.20267169249098</v>
      </c>
      <c r="U796" s="2">
        <v>886.73768333028102</v>
      </c>
      <c r="V796" s="2">
        <v>907.77743225396205</v>
      </c>
      <c r="W796" s="2">
        <v>915.55105606488803</v>
      </c>
      <c r="X796" s="2">
        <v>921.47185310961095</v>
      </c>
      <c r="Y796" s="2">
        <v>924.41759843182399</v>
      </c>
      <c r="Z796" s="2">
        <v>930.90822227319995</v>
      </c>
      <c r="AA796" s="2">
        <v>942.25143395154203</v>
      </c>
      <c r="AB796" s="2">
        <v>963.04151267955604</v>
      </c>
      <c r="AC796" s="2">
        <v>997.56920992487005</v>
      </c>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row>
    <row r="797" spans="1:60" x14ac:dyDescent="0.25">
      <c r="A797" t="s">
        <v>112</v>
      </c>
      <c r="B797" s="2" t="s">
        <v>138</v>
      </c>
      <c r="C797" s="2" t="s">
        <v>132</v>
      </c>
      <c r="D797" s="2">
        <v>653.56342064812895</v>
      </c>
      <c r="E797" s="2">
        <v>682.31316419678797</v>
      </c>
      <c r="F797" s="2">
        <v>713.10159126003498</v>
      </c>
      <c r="G797" s="2">
        <v>771.35730939914799</v>
      </c>
      <c r="H797" s="2">
        <v>821.00112475489595</v>
      </c>
      <c r="I797" s="2">
        <v>868.45018404205803</v>
      </c>
      <c r="J797" s="2">
        <v>933.88620350068595</v>
      </c>
      <c r="K797" s="2">
        <v>1008.78692554186</v>
      </c>
      <c r="L797" s="2">
        <v>1047.8296000001701</v>
      </c>
      <c r="M797" s="2">
        <v>1088.3616219216899</v>
      </c>
      <c r="N797" s="2">
        <v>1117.0449068415001</v>
      </c>
      <c r="O797" s="2">
        <v>1131.7122028874401</v>
      </c>
      <c r="P797" s="2">
        <v>1146.4735127041299</v>
      </c>
      <c r="Q797" s="2">
        <v>1178.66747245077</v>
      </c>
      <c r="R797" s="2">
        <v>1212.7997774152</v>
      </c>
      <c r="S797" s="2">
        <v>1256.3834969934501</v>
      </c>
      <c r="T797" s="2">
        <v>1294.2451397264001</v>
      </c>
      <c r="U797" s="2">
        <v>1340.8456152583999</v>
      </c>
      <c r="V797" s="2">
        <v>1370.35812447695</v>
      </c>
      <c r="W797" s="2">
        <v>1411.3538599737999</v>
      </c>
      <c r="X797" s="2">
        <v>1445.6746624918201</v>
      </c>
      <c r="Y797" s="2">
        <v>1484.0102889862501</v>
      </c>
      <c r="Z797" s="2">
        <v>1517.3242341845901</v>
      </c>
      <c r="AA797" s="2">
        <v>1560.02919602515</v>
      </c>
      <c r="AB797" s="2">
        <v>1575.6224342263299</v>
      </c>
      <c r="AC797" s="2">
        <v>1588.2985006131901</v>
      </c>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row>
    <row r="798" spans="1:60" x14ac:dyDescent="0.25">
      <c r="A798" t="s">
        <v>112</v>
      </c>
      <c r="B798" s="2" t="s">
        <v>138</v>
      </c>
      <c r="C798" s="2" t="s">
        <v>133</v>
      </c>
      <c r="D798" s="2">
        <v>924.45327241633402</v>
      </c>
      <c r="E798" s="2">
        <v>953.59164342111796</v>
      </c>
      <c r="F798" s="2">
        <v>987.41995610748995</v>
      </c>
      <c r="G798" s="2">
        <v>1044.73350694854</v>
      </c>
      <c r="H798" s="2">
        <v>1117.2835184186799</v>
      </c>
      <c r="I798" s="2">
        <v>1167.67933983752</v>
      </c>
      <c r="J798" s="2">
        <v>1227.10577894517</v>
      </c>
      <c r="K798" s="2">
        <v>1274.0249795196401</v>
      </c>
      <c r="L798" s="2">
        <v>1358.7279361303699</v>
      </c>
      <c r="M798" s="2">
        <v>1428.5659551188</v>
      </c>
      <c r="N798" s="2">
        <v>1524.23423018018</v>
      </c>
      <c r="O798" s="2">
        <v>1641.6507848434601</v>
      </c>
      <c r="P798" s="2">
        <v>1763.9373759139501</v>
      </c>
      <c r="Q798" s="2">
        <v>1834.29198451805</v>
      </c>
      <c r="R798" s="2">
        <v>1903.4339891919501</v>
      </c>
      <c r="S798" s="2">
        <v>1950.21334709644</v>
      </c>
      <c r="T798" s="2">
        <v>1975.4758718422299</v>
      </c>
      <c r="U798" s="2">
        <v>2009.3469129498301</v>
      </c>
      <c r="V798" s="2">
        <v>2065.0897516467899</v>
      </c>
      <c r="W798" s="2">
        <v>2129.4228886405199</v>
      </c>
      <c r="X798" s="2">
        <v>2204.55003709316</v>
      </c>
      <c r="Y798" s="2">
        <v>2272.8583546555801</v>
      </c>
      <c r="Z798" s="2">
        <v>2358.7007721785299</v>
      </c>
      <c r="AA798" s="2">
        <v>2418.3293948015598</v>
      </c>
      <c r="AB798" s="2">
        <v>2494.6974834685898</v>
      </c>
      <c r="AC798" s="2">
        <v>2565.4529048576201</v>
      </c>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row>
    <row r="799" spans="1:60" x14ac:dyDescent="0.25">
      <c r="A799" t="s">
        <v>112</v>
      </c>
      <c r="B799" s="2" t="s">
        <v>138</v>
      </c>
      <c r="C799" s="2" t="s">
        <v>134</v>
      </c>
      <c r="D799" s="2">
        <v>2824.7353004653701</v>
      </c>
      <c r="E799" s="2">
        <v>2890.5156750303099</v>
      </c>
      <c r="F799" s="2">
        <v>2971.7081917587798</v>
      </c>
      <c r="G799" s="2">
        <v>3066.9747905928698</v>
      </c>
      <c r="H799" s="2">
        <v>3165.0097885179998</v>
      </c>
      <c r="I799" s="2">
        <v>3364.2670040765302</v>
      </c>
      <c r="J799" s="2">
        <v>3537.1533902646502</v>
      </c>
      <c r="K799" s="2">
        <v>3715.7708278432901</v>
      </c>
      <c r="L799" s="2">
        <v>3895.2817090265698</v>
      </c>
      <c r="M799" s="2">
        <v>4091.9800502671901</v>
      </c>
      <c r="N799" s="2">
        <v>4310.2581373799303</v>
      </c>
      <c r="O799" s="2">
        <v>4534.0398318869102</v>
      </c>
      <c r="P799" s="2">
        <v>4752.0696875298099</v>
      </c>
      <c r="Q799" s="2">
        <v>5050.2934787579097</v>
      </c>
      <c r="R799" s="2">
        <v>5335.5544410676002</v>
      </c>
      <c r="S799" s="2">
        <v>5683.5380052278697</v>
      </c>
      <c r="T799" s="2">
        <v>6105.2382100403102</v>
      </c>
      <c r="U799" s="2">
        <v>6511.4816690109801</v>
      </c>
      <c r="V799" s="2">
        <v>6865.0084578428696</v>
      </c>
      <c r="W799" s="2">
        <v>7214.1086280873496</v>
      </c>
      <c r="X799" s="2">
        <v>7559.4963660847397</v>
      </c>
      <c r="Y799" s="2">
        <v>7890.4182789144797</v>
      </c>
      <c r="Z799" s="2">
        <v>8231.9922981977998</v>
      </c>
      <c r="AA799" s="2">
        <v>8579.9289721239202</v>
      </c>
      <c r="AB799" s="2">
        <v>8932.7707333386606</v>
      </c>
      <c r="AC799" s="2">
        <v>9310.6539200166899</v>
      </c>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row>
    <row r="800" spans="1:60" x14ac:dyDescent="0.25">
      <c r="A800" t="s">
        <v>112</v>
      </c>
      <c r="B800" s="2" t="s">
        <v>139</v>
      </c>
      <c r="C800" s="2" t="s">
        <v>117</v>
      </c>
      <c r="D800" s="2">
        <v>73491.879548896701</v>
      </c>
      <c r="E800" s="2">
        <v>75210.377493343098</v>
      </c>
      <c r="F800" s="2">
        <v>75465.603770865797</v>
      </c>
      <c r="G800" s="2">
        <v>75774.054870177599</v>
      </c>
      <c r="H800" s="2">
        <v>75781.578499249794</v>
      </c>
      <c r="I800" s="2">
        <v>73703.806736769402</v>
      </c>
      <c r="J800" s="2">
        <v>71439.681091914405</v>
      </c>
      <c r="K800" s="2">
        <v>71095.630286942396</v>
      </c>
      <c r="L800" s="2">
        <v>71831.149930859494</v>
      </c>
      <c r="M800" s="2">
        <v>73411.642563443806</v>
      </c>
      <c r="N800" s="2">
        <v>74919.660072898798</v>
      </c>
      <c r="O800" s="2">
        <v>76774.086461519197</v>
      </c>
      <c r="P800" s="2">
        <v>77695.535358524299</v>
      </c>
      <c r="Q800" s="2">
        <v>78269.028642474601</v>
      </c>
      <c r="R800" s="2">
        <v>78853.846081092095</v>
      </c>
      <c r="S800" s="2">
        <v>79590.606641289094</v>
      </c>
      <c r="T800" s="2">
        <v>80440.130630211104</v>
      </c>
      <c r="U800" s="2">
        <v>81499.206333463604</v>
      </c>
      <c r="V800" s="2">
        <v>82647.8179588083</v>
      </c>
      <c r="W800" s="2">
        <v>83942.479269089701</v>
      </c>
      <c r="X800" s="2">
        <v>85253.281209791501</v>
      </c>
      <c r="Y800" s="2">
        <v>86719.3123935818</v>
      </c>
      <c r="Z800" s="2">
        <v>88178.069143086395</v>
      </c>
      <c r="AA800" s="2">
        <v>89721.357217216806</v>
      </c>
      <c r="AB800" s="2">
        <v>91133.501553620401</v>
      </c>
      <c r="AC800" s="2">
        <v>92676.820055446893</v>
      </c>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row>
    <row r="801" spans="1:60" x14ac:dyDescent="0.25">
      <c r="A801" t="s">
        <v>112</v>
      </c>
      <c r="B801" s="2" t="s">
        <v>139</v>
      </c>
      <c r="C801" s="2" t="s">
        <v>118</v>
      </c>
      <c r="D801" s="2">
        <v>68811.828694692696</v>
      </c>
      <c r="E801" s="2">
        <v>71067.423676890903</v>
      </c>
      <c r="F801" s="2">
        <v>72724.110462374694</v>
      </c>
      <c r="G801" s="2">
        <v>74803.4042797476</v>
      </c>
      <c r="H801" s="2">
        <v>76191.6040719827</v>
      </c>
      <c r="I801" s="2">
        <v>75416.831913322807</v>
      </c>
      <c r="J801" s="2">
        <v>74424.6287787459</v>
      </c>
      <c r="K801" s="2">
        <v>73043.291884705206</v>
      </c>
      <c r="L801" s="2">
        <v>71890.4924897249</v>
      </c>
      <c r="M801" s="2">
        <v>71091.808320103897</v>
      </c>
      <c r="N801" s="2">
        <v>70760.147522655199</v>
      </c>
      <c r="O801" s="2">
        <v>70528.717564385006</v>
      </c>
      <c r="P801" s="2">
        <v>71330.718606592505</v>
      </c>
      <c r="Q801" s="2">
        <v>72561.620641472196</v>
      </c>
      <c r="R801" s="2">
        <v>73994.146772125096</v>
      </c>
      <c r="S801" s="2">
        <v>75356.433425933006</v>
      </c>
      <c r="T801" s="2">
        <v>76862.171380039406</v>
      </c>
      <c r="U801" s="2">
        <v>77732.741255084606</v>
      </c>
      <c r="V801" s="2">
        <v>78257.539474252699</v>
      </c>
      <c r="W801" s="2">
        <v>78785.213541927194</v>
      </c>
      <c r="X801" s="2">
        <v>79375.573904916993</v>
      </c>
      <c r="Y801" s="2">
        <v>80136.439254969999</v>
      </c>
      <c r="Z801" s="2">
        <v>81051.227994777102</v>
      </c>
      <c r="AA801" s="2">
        <v>82143.551931185895</v>
      </c>
      <c r="AB801" s="2">
        <v>83251.063389440198</v>
      </c>
      <c r="AC801" s="2">
        <v>84548.4876741396</v>
      </c>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row>
    <row r="802" spans="1:60" x14ac:dyDescent="0.25">
      <c r="A802" t="s">
        <v>112</v>
      </c>
      <c r="B802" s="2" t="s">
        <v>139</v>
      </c>
      <c r="C802" s="2" t="s">
        <v>119</v>
      </c>
      <c r="D802" s="2">
        <v>57976.526786657203</v>
      </c>
      <c r="E802" s="2">
        <v>60183.106339075799</v>
      </c>
      <c r="F802" s="2">
        <v>62088.342568164699</v>
      </c>
      <c r="G802" s="2">
        <v>64243.371575396603</v>
      </c>
      <c r="H802" s="2">
        <v>66654.541899896794</v>
      </c>
      <c r="I802" s="2">
        <v>68566.644404920196</v>
      </c>
      <c r="J802" s="2">
        <v>70002.760857430199</v>
      </c>
      <c r="K802" s="2">
        <v>71354.434635197002</v>
      </c>
      <c r="L802" s="2">
        <v>72680.998727956699</v>
      </c>
      <c r="M802" s="2">
        <v>73633.835083700294</v>
      </c>
      <c r="N802" s="2">
        <v>74151.760449964306</v>
      </c>
      <c r="O802" s="2">
        <v>74471.486737509404</v>
      </c>
      <c r="P802" s="2">
        <v>73985.294456882606</v>
      </c>
      <c r="Q802" s="2">
        <v>73510.988222703701</v>
      </c>
      <c r="R802" s="2">
        <v>72972.282650827401</v>
      </c>
      <c r="S802" s="2">
        <v>72730.009352070498</v>
      </c>
      <c r="T802" s="2">
        <v>72515.066863366301</v>
      </c>
      <c r="U802" s="2">
        <v>73364.130361528005</v>
      </c>
      <c r="V802" s="2">
        <v>74536.127720834294</v>
      </c>
      <c r="W802" s="2">
        <v>75874.747134414705</v>
      </c>
      <c r="X802" s="2">
        <v>77105.174180233997</v>
      </c>
      <c r="Y802" s="2">
        <v>78517.226318994406</v>
      </c>
      <c r="Z802" s="2">
        <v>79330.481272385194</v>
      </c>
      <c r="AA802" s="2">
        <v>79876.541911923297</v>
      </c>
      <c r="AB802" s="2">
        <v>80329.778044446095</v>
      </c>
      <c r="AC802" s="2">
        <v>80966.376918385504</v>
      </c>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row>
    <row r="803" spans="1:60" x14ac:dyDescent="0.25">
      <c r="A803" t="s">
        <v>112</v>
      </c>
      <c r="B803" s="2" t="s">
        <v>139</v>
      </c>
      <c r="C803" s="2" t="s">
        <v>120</v>
      </c>
      <c r="D803" s="2">
        <v>59226.895206916699</v>
      </c>
      <c r="E803" s="2">
        <v>59275.419692139898</v>
      </c>
      <c r="F803" s="2">
        <v>59791.034853499797</v>
      </c>
      <c r="G803" s="2">
        <v>60130.564106564401</v>
      </c>
      <c r="H803" s="2">
        <v>59339.545862396</v>
      </c>
      <c r="I803" s="2">
        <v>59102.189946077502</v>
      </c>
      <c r="J803" s="2">
        <v>60525.161847566102</v>
      </c>
      <c r="K803" s="2">
        <v>62712.900410610397</v>
      </c>
      <c r="L803" s="2">
        <v>64974.470114773198</v>
      </c>
      <c r="M803" s="2">
        <v>67965.690114557598</v>
      </c>
      <c r="N803" s="2">
        <v>70588.607710092794</v>
      </c>
      <c r="O803" s="2">
        <v>72718.782792353595</v>
      </c>
      <c r="P803" s="2">
        <v>74405.920679725197</v>
      </c>
      <c r="Q803" s="2">
        <v>75826.869529995602</v>
      </c>
      <c r="R803" s="2">
        <v>76713.087666171297</v>
      </c>
      <c r="S803" s="2">
        <v>77322.441682555</v>
      </c>
      <c r="T803" s="2">
        <v>77559.840358557602</v>
      </c>
      <c r="U803" s="2">
        <v>77155.664921820295</v>
      </c>
      <c r="V803" s="2">
        <v>76811.487508026301</v>
      </c>
      <c r="W803" s="2">
        <v>76396.651312459901</v>
      </c>
      <c r="X803" s="2">
        <v>76122.028569286704</v>
      </c>
      <c r="Y803" s="2">
        <v>75989.845557358203</v>
      </c>
      <c r="Z803" s="2">
        <v>76834.866184312006</v>
      </c>
      <c r="AA803" s="2">
        <v>78012.682100156802</v>
      </c>
      <c r="AB803" s="2">
        <v>79249.212643256702</v>
      </c>
      <c r="AC803" s="2">
        <v>80513.068597061705</v>
      </c>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row>
    <row r="804" spans="1:60" x14ac:dyDescent="0.25">
      <c r="A804" t="s">
        <v>112</v>
      </c>
      <c r="B804" s="2" t="s">
        <v>139</v>
      </c>
      <c r="C804" s="2" t="s">
        <v>121</v>
      </c>
      <c r="D804" s="2">
        <v>68254.085382254896</v>
      </c>
      <c r="E804" s="2">
        <v>70237.396612240307</v>
      </c>
      <c r="F804" s="2">
        <v>72253.051053166098</v>
      </c>
      <c r="G804" s="2">
        <v>72828.451616894206</v>
      </c>
      <c r="H804" s="2">
        <v>69706.258838426002</v>
      </c>
      <c r="I804" s="2">
        <v>67242.187091639295</v>
      </c>
      <c r="J804" s="2">
        <v>64973.616633026802</v>
      </c>
      <c r="K804" s="2">
        <v>64221.717038774797</v>
      </c>
      <c r="L804" s="2">
        <v>64818.624220874502</v>
      </c>
      <c r="M804" s="2">
        <v>66329.807083020307</v>
      </c>
      <c r="N804" s="2">
        <v>68407.685956114394</v>
      </c>
      <c r="O804" s="2">
        <v>71642.465235251802</v>
      </c>
      <c r="P804" s="2">
        <v>74658.915720413701</v>
      </c>
      <c r="Q804" s="2">
        <v>77253.035620719995</v>
      </c>
      <c r="R804" s="2">
        <v>79993.734585572398</v>
      </c>
      <c r="S804" s="2">
        <v>82377.587149964398</v>
      </c>
      <c r="T804" s="2">
        <v>84255.644087499706</v>
      </c>
      <c r="U804" s="2">
        <v>85863.709357207306</v>
      </c>
      <c r="V804" s="2">
        <v>87151.832747260094</v>
      </c>
      <c r="W804" s="2">
        <v>88014.310989330101</v>
      </c>
      <c r="X804" s="2">
        <v>88667.994721719704</v>
      </c>
      <c r="Y804" s="2">
        <v>89031.130068388797</v>
      </c>
      <c r="Z804" s="2">
        <v>88809.806602503595</v>
      </c>
      <c r="AA804" s="2">
        <v>88796.419886844393</v>
      </c>
      <c r="AB804" s="2">
        <v>88610.278301297396</v>
      </c>
      <c r="AC804" s="2">
        <v>88608.242191484504</v>
      </c>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row>
    <row r="805" spans="1:60" x14ac:dyDescent="0.25">
      <c r="A805" t="s">
        <v>112</v>
      </c>
      <c r="B805" s="2" t="s">
        <v>139</v>
      </c>
      <c r="C805" s="2" t="s">
        <v>122</v>
      </c>
      <c r="D805" s="2">
        <v>78858.269543603703</v>
      </c>
      <c r="E805" s="2">
        <v>81523.1982881617</v>
      </c>
      <c r="F805" s="2">
        <v>83205.892577400402</v>
      </c>
      <c r="G805" s="2">
        <v>84307.764483165098</v>
      </c>
      <c r="H805" s="2">
        <v>82873.434569022997</v>
      </c>
      <c r="I805" s="2">
        <v>80442.772563738195</v>
      </c>
      <c r="J805" s="2">
        <v>78497.392522584007</v>
      </c>
      <c r="K805" s="2">
        <v>77266.668266442299</v>
      </c>
      <c r="L805" s="2">
        <v>77126.415220721901</v>
      </c>
      <c r="M805" s="2">
        <v>78323.521717754295</v>
      </c>
      <c r="N805" s="2">
        <v>79759.854056447002</v>
      </c>
      <c r="O805" s="2">
        <v>81125.083448601406</v>
      </c>
      <c r="P805" s="2">
        <v>82538.482550970293</v>
      </c>
      <c r="Q805" s="2">
        <v>84149.220758470794</v>
      </c>
      <c r="R805" s="2">
        <v>85762.734874789501</v>
      </c>
      <c r="S805" s="2">
        <v>87928.206102841199</v>
      </c>
      <c r="T805" s="2">
        <v>90993.171789417698</v>
      </c>
      <c r="U805" s="2">
        <v>94140.516128949501</v>
      </c>
      <c r="V805" s="2">
        <v>96801.872446465597</v>
      </c>
      <c r="W805" s="2">
        <v>99433.796708463604</v>
      </c>
      <c r="X805" s="2">
        <v>101567.061877632</v>
      </c>
      <c r="Y805" s="2">
        <v>103401.034541336</v>
      </c>
      <c r="Z805" s="2">
        <v>104975.966798318</v>
      </c>
      <c r="AA805" s="2">
        <v>106439.92725821699</v>
      </c>
      <c r="AB805" s="2">
        <v>107436.975472722</v>
      </c>
      <c r="AC805" s="2">
        <v>108588.18355427599</v>
      </c>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row>
    <row r="806" spans="1:60" x14ac:dyDescent="0.25">
      <c r="A806" t="s">
        <v>112</v>
      </c>
      <c r="B806" s="2" t="s">
        <v>139</v>
      </c>
      <c r="C806" s="2" t="s">
        <v>123</v>
      </c>
      <c r="D806" s="2">
        <v>85447.669180162295</v>
      </c>
      <c r="E806" s="2">
        <v>88485.316773772298</v>
      </c>
      <c r="F806" s="2">
        <v>90263.753201211293</v>
      </c>
      <c r="G806" s="2">
        <v>91773.584293038904</v>
      </c>
      <c r="H806" s="2">
        <v>92573.689675229005</v>
      </c>
      <c r="I806" s="2">
        <v>90634.299260918298</v>
      </c>
      <c r="J806" s="2">
        <v>88833.652872017497</v>
      </c>
      <c r="K806" s="2">
        <v>87691.648183482306</v>
      </c>
      <c r="L806" s="2">
        <v>87445.016243603997</v>
      </c>
      <c r="M806" s="2">
        <v>88296.861945569603</v>
      </c>
      <c r="N806" s="2">
        <v>89350.094663337906</v>
      </c>
      <c r="O806" s="2">
        <v>90732.397541588303</v>
      </c>
      <c r="P806" s="2">
        <v>91568.580490273802</v>
      </c>
      <c r="Q806" s="2">
        <v>92466.067361387803</v>
      </c>
      <c r="R806" s="2">
        <v>93642.412668456702</v>
      </c>
      <c r="S806" s="2">
        <v>95083.692813849993</v>
      </c>
      <c r="T806" s="2">
        <v>96321.476937679196</v>
      </c>
      <c r="U806" s="2">
        <v>98012.888880610903</v>
      </c>
      <c r="V806" s="2">
        <v>99772.227912108006</v>
      </c>
      <c r="W806" s="2">
        <v>101527.823992821</v>
      </c>
      <c r="X806" s="2">
        <v>103656.337809095</v>
      </c>
      <c r="Y806" s="2">
        <v>106690.73816928</v>
      </c>
      <c r="Z806" s="2">
        <v>109721.96072674599</v>
      </c>
      <c r="AA806" s="2">
        <v>112529.55944142801</v>
      </c>
      <c r="AB806" s="2">
        <v>115085.353167817</v>
      </c>
      <c r="AC806" s="2">
        <v>117412.92643832001</v>
      </c>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row>
    <row r="807" spans="1:60" x14ac:dyDescent="0.25">
      <c r="A807" t="s">
        <v>112</v>
      </c>
      <c r="B807" s="2" t="s">
        <v>139</v>
      </c>
      <c r="C807" s="2" t="s">
        <v>124</v>
      </c>
      <c r="D807" s="2">
        <v>75576.513593046402</v>
      </c>
      <c r="E807" s="2">
        <v>80571.572097100405</v>
      </c>
      <c r="F807" s="2">
        <v>85187.058801609499</v>
      </c>
      <c r="G807" s="2">
        <v>89659.834529826694</v>
      </c>
      <c r="H807" s="2">
        <v>93484.676550385397</v>
      </c>
      <c r="I807" s="2">
        <v>93175.565871888801</v>
      </c>
      <c r="J807" s="2">
        <v>91909.889909626305</v>
      </c>
      <c r="K807" s="2">
        <v>90934.578398908794</v>
      </c>
      <c r="L807" s="2">
        <v>90583.027892806</v>
      </c>
      <c r="M807" s="2">
        <v>91588.2920779704</v>
      </c>
      <c r="N807" s="2">
        <v>92611.156863466895</v>
      </c>
      <c r="O807" s="2">
        <v>93945.381460106204</v>
      </c>
      <c r="P807" s="2">
        <v>94825.197712908106</v>
      </c>
      <c r="Q807" s="2">
        <v>95755.396729724496</v>
      </c>
      <c r="R807" s="2">
        <v>96687.078076242804</v>
      </c>
      <c r="S807" s="2">
        <v>97702.190018223497</v>
      </c>
      <c r="T807" s="2">
        <v>98797.897337075497</v>
      </c>
      <c r="U807" s="2">
        <v>99769.954681940493</v>
      </c>
      <c r="V807" s="2">
        <v>100704.027514897</v>
      </c>
      <c r="W807" s="2">
        <v>101892.294303794</v>
      </c>
      <c r="X807" s="2">
        <v>103224.980802426</v>
      </c>
      <c r="Y807" s="2">
        <v>104474.22370510901</v>
      </c>
      <c r="Z807" s="2">
        <v>106082.4333624</v>
      </c>
      <c r="AA807" s="2">
        <v>107943.221709495</v>
      </c>
      <c r="AB807" s="2">
        <v>109657.964024577</v>
      </c>
      <c r="AC807" s="2">
        <v>111940.018352666</v>
      </c>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row>
    <row r="808" spans="1:60" x14ac:dyDescent="0.25">
      <c r="A808" t="s">
        <v>112</v>
      </c>
      <c r="B808" s="2" t="s">
        <v>139</v>
      </c>
      <c r="C808" s="2" t="s">
        <v>125</v>
      </c>
      <c r="D808" s="2">
        <v>66202.549350731904</v>
      </c>
      <c r="E808" s="2">
        <v>67383.493269968501</v>
      </c>
      <c r="F808" s="2">
        <v>69073.673504866107</v>
      </c>
      <c r="G808" s="2">
        <v>71343.987776829905</v>
      </c>
      <c r="H808" s="2">
        <v>74554.865681073905</v>
      </c>
      <c r="I808" s="2">
        <v>77265.190953702302</v>
      </c>
      <c r="J808" s="2">
        <v>79928.033286996404</v>
      </c>
      <c r="K808" s="2">
        <v>82804.6026974087</v>
      </c>
      <c r="L808" s="2">
        <v>85565.559889324097</v>
      </c>
      <c r="M808" s="2">
        <v>87860.288575938903</v>
      </c>
      <c r="N808" s="2">
        <v>89377.224396107398</v>
      </c>
      <c r="O808" s="2">
        <v>90330.914785425601</v>
      </c>
      <c r="P808" s="2">
        <v>90875.310055308306</v>
      </c>
      <c r="Q808" s="2">
        <v>91519.254107623798</v>
      </c>
      <c r="R808" s="2">
        <v>92723.999703009395</v>
      </c>
      <c r="S808" s="2">
        <v>93836.274267923698</v>
      </c>
      <c r="T808" s="2">
        <v>95038.8771437205</v>
      </c>
      <c r="U808" s="2">
        <v>96061.490669398205</v>
      </c>
      <c r="V808" s="2">
        <v>97053.878746855393</v>
      </c>
      <c r="W808" s="2">
        <v>97992.956430671693</v>
      </c>
      <c r="X808" s="2">
        <v>98865.796087258699</v>
      </c>
      <c r="Y808" s="2">
        <v>99865.999080808004</v>
      </c>
      <c r="Z808" s="2">
        <v>100728.14435268901</v>
      </c>
      <c r="AA808" s="2">
        <v>101687.50028083401</v>
      </c>
      <c r="AB808" s="2">
        <v>102740.83184094301</v>
      </c>
      <c r="AC808" s="2">
        <v>104132.365316322</v>
      </c>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row>
    <row r="809" spans="1:60" x14ac:dyDescent="0.25">
      <c r="A809" t="s">
        <v>112</v>
      </c>
      <c r="B809" s="2" t="s">
        <v>139</v>
      </c>
      <c r="C809" s="2" t="s">
        <v>126</v>
      </c>
      <c r="D809" s="2">
        <v>59293.992460871203</v>
      </c>
      <c r="E809" s="2">
        <v>61441.697951406502</v>
      </c>
      <c r="F809" s="2">
        <v>63069.836668234697</v>
      </c>
      <c r="G809" s="2">
        <v>64280.068897859397</v>
      </c>
      <c r="H809" s="2">
        <v>65334.084653875601</v>
      </c>
      <c r="I809" s="2">
        <v>65303.531119547901</v>
      </c>
      <c r="J809" s="2">
        <v>65589.537233755094</v>
      </c>
      <c r="K809" s="2">
        <v>66573.573919885603</v>
      </c>
      <c r="L809" s="2">
        <v>68197.593219574599</v>
      </c>
      <c r="M809" s="2">
        <v>70716.704038658994</v>
      </c>
      <c r="N809" s="2">
        <v>73755.607612320193</v>
      </c>
      <c r="O809" s="2">
        <v>77042.977708132006</v>
      </c>
      <c r="P809" s="2">
        <v>80232.379634239507</v>
      </c>
      <c r="Q809" s="2">
        <v>83051.052390662793</v>
      </c>
      <c r="R809" s="2">
        <v>85209.897544688007</v>
      </c>
      <c r="S809" s="2">
        <v>86757.042578855602</v>
      </c>
      <c r="T809" s="2">
        <v>87674.952262382605</v>
      </c>
      <c r="U809" s="2">
        <v>88387.780285399902</v>
      </c>
      <c r="V809" s="2">
        <v>89155.581250384799</v>
      </c>
      <c r="W809" s="2">
        <v>90406.952049163898</v>
      </c>
      <c r="X809" s="2">
        <v>91429.305812055303</v>
      </c>
      <c r="Y809" s="2">
        <v>92573.363227012203</v>
      </c>
      <c r="Z809" s="2">
        <v>93514.859210798299</v>
      </c>
      <c r="AA809" s="2">
        <v>94518.746852233904</v>
      </c>
      <c r="AB809" s="2">
        <v>95326.995910708603</v>
      </c>
      <c r="AC809" s="2">
        <v>96227.369247070194</v>
      </c>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row>
    <row r="810" spans="1:60" x14ac:dyDescent="0.25">
      <c r="A810" t="s">
        <v>112</v>
      </c>
      <c r="B810" s="2" t="s">
        <v>139</v>
      </c>
      <c r="C810" s="2" t="s">
        <v>127</v>
      </c>
      <c r="D810" s="2">
        <v>55950.531230214503</v>
      </c>
      <c r="E810" s="2">
        <v>55716.972805156001</v>
      </c>
      <c r="F810" s="2">
        <v>55811.765096251103</v>
      </c>
      <c r="G810" s="2">
        <v>56083.043340390199</v>
      </c>
      <c r="H810" s="2">
        <v>57288.059486832703</v>
      </c>
      <c r="I810" s="2">
        <v>58702.143955640298</v>
      </c>
      <c r="J810" s="2">
        <v>60353.0081679836</v>
      </c>
      <c r="K810" s="2">
        <v>61463.646115504998</v>
      </c>
      <c r="L810" s="2">
        <v>62584.730820482502</v>
      </c>
      <c r="M810" s="2">
        <v>63529.008206206003</v>
      </c>
      <c r="N810" s="2">
        <v>63885.787567435204</v>
      </c>
      <c r="O810" s="2">
        <v>64609.868663915397</v>
      </c>
      <c r="P810" s="2">
        <v>65704.377636839097</v>
      </c>
      <c r="Q810" s="2">
        <v>67249.473769160206</v>
      </c>
      <c r="R810" s="2">
        <v>69410.384383565295</v>
      </c>
      <c r="S810" s="2">
        <v>72090.273627573697</v>
      </c>
      <c r="T810" s="2">
        <v>74962.056709248296</v>
      </c>
      <c r="U810" s="2">
        <v>77909.852189594705</v>
      </c>
      <c r="V810" s="2">
        <v>80516.174450618302</v>
      </c>
      <c r="W810" s="2">
        <v>82583.669647848597</v>
      </c>
      <c r="X810" s="2">
        <v>84054.122444043998</v>
      </c>
      <c r="Y810" s="2">
        <v>84996.393907168895</v>
      </c>
      <c r="Z810" s="2">
        <v>85722.055107141598</v>
      </c>
      <c r="AA810" s="2">
        <v>86557.280717113099</v>
      </c>
      <c r="AB810" s="2">
        <v>87724.872830909997</v>
      </c>
      <c r="AC810" s="2">
        <v>88784.868379771797</v>
      </c>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row>
    <row r="811" spans="1:60" x14ac:dyDescent="0.25">
      <c r="A811" t="s">
        <v>112</v>
      </c>
      <c r="B811" s="2" t="s">
        <v>139</v>
      </c>
      <c r="C811" s="2" t="s">
        <v>128</v>
      </c>
      <c r="D811" s="2">
        <v>50969.9363643244</v>
      </c>
      <c r="E811" s="2">
        <v>52398.094760232103</v>
      </c>
      <c r="F811" s="2">
        <v>53076.313689389099</v>
      </c>
      <c r="G811" s="2">
        <v>54231.116854920198</v>
      </c>
      <c r="H811" s="2">
        <v>54989.528211537203</v>
      </c>
      <c r="I811" s="2">
        <v>54883.261354389302</v>
      </c>
      <c r="J811" s="2">
        <v>54080.3636489848</v>
      </c>
      <c r="K811" s="2">
        <v>54025.371926730397</v>
      </c>
      <c r="L811" s="2">
        <v>54366.130621001197</v>
      </c>
      <c r="M811" s="2">
        <v>55615.678100410703</v>
      </c>
      <c r="N811" s="2">
        <v>57602.623274195197</v>
      </c>
      <c r="O811" s="2">
        <v>59806.215574730602</v>
      </c>
      <c r="P811" s="2">
        <v>61250.254432854403</v>
      </c>
      <c r="Q811" s="2">
        <v>62484.322993492598</v>
      </c>
      <c r="R811" s="2">
        <v>63346.5005379289</v>
      </c>
      <c r="S811" s="2">
        <v>63607.633231553897</v>
      </c>
      <c r="T811" s="2">
        <v>64117.2156756888</v>
      </c>
      <c r="U811" s="2">
        <v>65060.731472458399</v>
      </c>
      <c r="V811" s="2">
        <v>66416.197741343596</v>
      </c>
      <c r="W811" s="2">
        <v>68357.421613048704</v>
      </c>
      <c r="X811" s="2">
        <v>70750.274494900295</v>
      </c>
      <c r="Y811" s="2">
        <v>73385.959506892701</v>
      </c>
      <c r="Z811" s="2">
        <v>76104.961398204599</v>
      </c>
      <c r="AA811" s="2">
        <v>78564.563411281095</v>
      </c>
      <c r="AB811" s="2">
        <v>80482.278662980301</v>
      </c>
      <c r="AC811" s="2">
        <v>81963.569752904601</v>
      </c>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row>
    <row r="812" spans="1:60" x14ac:dyDescent="0.25">
      <c r="A812" t="s">
        <v>112</v>
      </c>
      <c r="B812" s="2" t="s">
        <v>139</v>
      </c>
      <c r="C812" s="2" t="s">
        <v>129</v>
      </c>
      <c r="D812" s="2">
        <v>43408.806694824503</v>
      </c>
      <c r="E812" s="2">
        <v>44601.835639570498</v>
      </c>
      <c r="F812" s="2">
        <v>45855.131124791304</v>
      </c>
      <c r="G812" s="2">
        <v>46954.200953116102</v>
      </c>
      <c r="H812" s="2">
        <v>49067.237658367201</v>
      </c>
      <c r="I812" s="2">
        <v>49528.052408437601</v>
      </c>
      <c r="J812" s="2">
        <v>50376.766296282403</v>
      </c>
      <c r="K812" s="2">
        <v>50988.764949572898</v>
      </c>
      <c r="L812" s="2">
        <v>52006.946780270096</v>
      </c>
      <c r="M812" s="2">
        <v>52306.404240914897</v>
      </c>
      <c r="N812" s="2">
        <v>52728.774217313301</v>
      </c>
      <c r="O812" s="2">
        <v>52675.707409702198</v>
      </c>
      <c r="P812" s="2">
        <v>53041.890964318198</v>
      </c>
      <c r="Q812" s="2">
        <v>53631.266819121498</v>
      </c>
      <c r="R812" s="2">
        <v>54883.1295081321</v>
      </c>
      <c r="S812" s="2">
        <v>56829.246354627598</v>
      </c>
      <c r="T812" s="2">
        <v>58890.9098855345</v>
      </c>
      <c r="U812" s="2">
        <v>60302.413728940599</v>
      </c>
      <c r="V812" s="2">
        <v>61443.806263837701</v>
      </c>
      <c r="W812" s="2">
        <v>62226.865901382</v>
      </c>
      <c r="X812" s="2">
        <v>62392.215652399304</v>
      </c>
      <c r="Y812" s="2">
        <v>62787.744742592302</v>
      </c>
      <c r="Z812" s="2">
        <v>63582.284979717602</v>
      </c>
      <c r="AA812" s="2">
        <v>64801.4009273216</v>
      </c>
      <c r="AB812" s="2">
        <v>66501.3244090441</v>
      </c>
      <c r="AC812" s="2">
        <v>68702.312693609201</v>
      </c>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row>
    <row r="813" spans="1:60" x14ac:dyDescent="0.25">
      <c r="A813" t="s">
        <v>112</v>
      </c>
      <c r="B813" s="2" t="s">
        <v>139</v>
      </c>
      <c r="C813" s="2" t="s">
        <v>130</v>
      </c>
      <c r="D813" s="2">
        <v>37092.7749698896</v>
      </c>
      <c r="E813" s="2">
        <v>37438.307369723603</v>
      </c>
      <c r="F813" s="2">
        <v>37667.275509593397</v>
      </c>
      <c r="G813" s="2">
        <v>38741.387881768198</v>
      </c>
      <c r="H813" s="2">
        <v>40506.045789336997</v>
      </c>
      <c r="I813" s="2">
        <v>41272.849193121998</v>
      </c>
      <c r="J813" s="2">
        <v>42067.388582550797</v>
      </c>
      <c r="K813" s="2">
        <v>43284.659414143003</v>
      </c>
      <c r="L813" s="2">
        <v>43990.0542538847</v>
      </c>
      <c r="M813" s="2">
        <v>45133.796749970999</v>
      </c>
      <c r="N813" s="2">
        <v>46108.069430176001</v>
      </c>
      <c r="O813" s="2">
        <v>47435.647080778901</v>
      </c>
      <c r="P813" s="2">
        <v>48401.866883932598</v>
      </c>
      <c r="Q813" s="2">
        <v>49590.965406644798</v>
      </c>
      <c r="R813" s="2">
        <v>49975.158915124499</v>
      </c>
      <c r="S813" s="2">
        <v>50416.9783185911</v>
      </c>
      <c r="T813" s="2">
        <v>50428.145295087299</v>
      </c>
      <c r="U813" s="2">
        <v>50851.298706017798</v>
      </c>
      <c r="V813" s="2">
        <v>51462.087465231001</v>
      </c>
      <c r="W813" s="2">
        <v>52674.582749304798</v>
      </c>
      <c r="X813" s="2">
        <v>54489.122102969202</v>
      </c>
      <c r="Y813" s="2">
        <v>56394.924819476502</v>
      </c>
      <c r="Z813" s="2">
        <v>57688.196260752004</v>
      </c>
      <c r="AA813" s="2">
        <v>58745.733946631</v>
      </c>
      <c r="AB813" s="2">
        <v>59412.698085455697</v>
      </c>
      <c r="AC813" s="2">
        <v>59580.526661007803</v>
      </c>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row>
    <row r="814" spans="1:60" x14ac:dyDescent="0.25">
      <c r="A814" t="s">
        <v>112</v>
      </c>
      <c r="B814" s="2" t="s">
        <v>139</v>
      </c>
      <c r="C814" s="2" t="s">
        <v>131</v>
      </c>
      <c r="D814" s="2">
        <v>26258.346851157301</v>
      </c>
      <c r="E814" s="2">
        <v>28474.628830225902</v>
      </c>
      <c r="F814" s="2">
        <v>30486.004028736399</v>
      </c>
      <c r="G814" s="2">
        <v>31694.060521687999</v>
      </c>
      <c r="H814" s="2">
        <v>33575.5378324669</v>
      </c>
      <c r="I814" s="2">
        <v>34428.116905875097</v>
      </c>
      <c r="J814" s="2">
        <v>34485.5332669989</v>
      </c>
      <c r="K814" s="2">
        <v>34704.828657600097</v>
      </c>
      <c r="L814" s="2">
        <v>35524.874971520701</v>
      </c>
      <c r="M814" s="2">
        <v>36376.333497127103</v>
      </c>
      <c r="N814" s="2">
        <v>37386.824421194899</v>
      </c>
      <c r="O814" s="2">
        <v>38533.488393721498</v>
      </c>
      <c r="P814" s="2">
        <v>39894.408508132103</v>
      </c>
      <c r="Q814" s="2">
        <v>40754.447878154497</v>
      </c>
      <c r="R814" s="2">
        <v>41858.251401963302</v>
      </c>
      <c r="S814" s="2">
        <v>42846.158569684201</v>
      </c>
      <c r="T814" s="2">
        <v>44055.904350713899</v>
      </c>
      <c r="U814" s="2">
        <v>45015.406760799102</v>
      </c>
      <c r="V814" s="2">
        <v>46149.074784708697</v>
      </c>
      <c r="W814" s="2">
        <v>46575.966662816703</v>
      </c>
      <c r="X814" s="2">
        <v>46993.248960894503</v>
      </c>
      <c r="Y814" s="2">
        <v>47055.813523946003</v>
      </c>
      <c r="Z814" s="2">
        <v>47457.628042943797</v>
      </c>
      <c r="AA814" s="2">
        <v>48069.919687766997</v>
      </c>
      <c r="AB814" s="2">
        <v>49181.826274746803</v>
      </c>
      <c r="AC814" s="2">
        <v>50891.556441501903</v>
      </c>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row>
    <row r="815" spans="1:60" x14ac:dyDescent="0.25">
      <c r="A815" t="s">
        <v>112</v>
      </c>
      <c r="B815" s="2" t="s">
        <v>139</v>
      </c>
      <c r="C815" s="2" t="s">
        <v>132</v>
      </c>
      <c r="D815" s="2">
        <v>18442.986900105599</v>
      </c>
      <c r="E815" s="2">
        <v>19160.796880540802</v>
      </c>
      <c r="F815" s="2">
        <v>19983.844795077599</v>
      </c>
      <c r="G815" s="2">
        <v>21308.1944842171</v>
      </c>
      <c r="H815" s="2">
        <v>22573.5910613095</v>
      </c>
      <c r="I815" s="2">
        <v>23767.210302347699</v>
      </c>
      <c r="J815" s="2">
        <v>25616.071083127099</v>
      </c>
      <c r="K815" s="2">
        <v>27502.9336505274</v>
      </c>
      <c r="L815" s="2">
        <v>28521.869342330901</v>
      </c>
      <c r="M815" s="2">
        <v>29736.237540432401</v>
      </c>
      <c r="N815" s="2">
        <v>30678.176651166999</v>
      </c>
      <c r="O815" s="2">
        <v>30956.965369357898</v>
      </c>
      <c r="P815" s="2">
        <v>31363.5387218574</v>
      </c>
      <c r="Q815" s="2">
        <v>32215.7411390624</v>
      </c>
      <c r="R815" s="2">
        <v>33050.129643187298</v>
      </c>
      <c r="S815" s="2">
        <v>34027.874518347497</v>
      </c>
      <c r="T815" s="2">
        <v>35102.915643976201</v>
      </c>
      <c r="U815" s="2">
        <v>36385.691998353497</v>
      </c>
      <c r="V815" s="2">
        <v>37244.016247904598</v>
      </c>
      <c r="W815" s="2">
        <v>38311.905255072197</v>
      </c>
      <c r="X815" s="2">
        <v>39274.472496142902</v>
      </c>
      <c r="Y815" s="2">
        <v>40405.072104200597</v>
      </c>
      <c r="Z815" s="2">
        <v>41323.386292655399</v>
      </c>
      <c r="AA815" s="2">
        <v>42408.440703850603</v>
      </c>
      <c r="AB815" s="2">
        <v>42817.240132880397</v>
      </c>
      <c r="AC815" s="2">
        <v>43237.5692577585</v>
      </c>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row>
    <row r="816" spans="1:60" x14ac:dyDescent="0.25">
      <c r="A816" t="s">
        <v>112</v>
      </c>
      <c r="B816" s="2" t="s">
        <v>139</v>
      </c>
      <c r="C816" s="2" t="s">
        <v>133</v>
      </c>
      <c r="D816" s="2">
        <v>12365.489330365001</v>
      </c>
      <c r="E816" s="2">
        <v>12907.1982550883</v>
      </c>
      <c r="F816" s="2">
        <v>13503.6992937094</v>
      </c>
      <c r="G816" s="2">
        <v>14217.789378600201</v>
      </c>
      <c r="H816" s="2">
        <v>15144.678244765</v>
      </c>
      <c r="I816" s="2">
        <v>15690.435505818499</v>
      </c>
      <c r="J816" s="2">
        <v>16287.014225266799</v>
      </c>
      <c r="K816" s="2">
        <v>16914.148836155</v>
      </c>
      <c r="L816" s="2">
        <v>18007.0633143331</v>
      </c>
      <c r="M816" s="2">
        <v>18960.244707832699</v>
      </c>
      <c r="N816" s="2">
        <v>20114.793020724599</v>
      </c>
      <c r="O816" s="2">
        <v>21842.4809791097</v>
      </c>
      <c r="P816" s="2">
        <v>23530.5704104664</v>
      </c>
      <c r="Q816" s="2">
        <v>24501.673993921599</v>
      </c>
      <c r="R816" s="2">
        <v>25592.328219039799</v>
      </c>
      <c r="S816" s="2">
        <v>26477.3298853216</v>
      </c>
      <c r="T816" s="2">
        <v>26784.9951381914</v>
      </c>
      <c r="U816" s="2">
        <v>27257.539948447102</v>
      </c>
      <c r="V816" s="2">
        <v>28066.257959992501</v>
      </c>
      <c r="W816" s="2">
        <v>28886.597576833999</v>
      </c>
      <c r="X816" s="2">
        <v>29818.858819765901</v>
      </c>
      <c r="Y816" s="2">
        <v>30838.6805302334</v>
      </c>
      <c r="Z816" s="2">
        <v>32022.519313069599</v>
      </c>
      <c r="AA816" s="2">
        <v>32881.529202640297</v>
      </c>
      <c r="AB816" s="2">
        <v>33892.221560502803</v>
      </c>
      <c r="AC816" s="2">
        <v>34858.093173605397</v>
      </c>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row>
    <row r="817" spans="1:60" x14ac:dyDescent="0.25">
      <c r="A817" t="s">
        <v>112</v>
      </c>
      <c r="B817" s="2" t="s">
        <v>139</v>
      </c>
      <c r="C817" s="2" t="s">
        <v>134</v>
      </c>
      <c r="D817" s="2">
        <v>12036.1583750969</v>
      </c>
      <c r="E817" s="2">
        <v>12476.050416046401</v>
      </c>
      <c r="F817" s="2">
        <v>12880.337938098801</v>
      </c>
      <c r="G817" s="2">
        <v>13532.3849683192</v>
      </c>
      <c r="H817" s="2">
        <v>14048.909997840199</v>
      </c>
      <c r="I817" s="2">
        <v>14781.565355933</v>
      </c>
      <c r="J817" s="2">
        <v>15414.7778301252</v>
      </c>
      <c r="K817" s="2">
        <v>16089.121663071999</v>
      </c>
      <c r="L817" s="2">
        <v>16806.739612687099</v>
      </c>
      <c r="M817" s="2">
        <v>17649.5995729237</v>
      </c>
      <c r="N817" s="2">
        <v>18588.8120320044</v>
      </c>
      <c r="O817" s="2">
        <v>19508.708707481601</v>
      </c>
      <c r="P817" s="2">
        <v>20435.352368974101</v>
      </c>
      <c r="Q817" s="2">
        <v>21726.991957375802</v>
      </c>
      <c r="R817" s="2">
        <v>22986.582232066699</v>
      </c>
      <c r="S817" s="2">
        <v>24465.664234236301</v>
      </c>
      <c r="T817" s="2">
        <v>26363.8565864378</v>
      </c>
      <c r="U817" s="2">
        <v>28200.223582218601</v>
      </c>
      <c r="V817" s="2">
        <v>29759.1944460667</v>
      </c>
      <c r="W817" s="2">
        <v>31364.806480634299</v>
      </c>
      <c r="X817" s="2">
        <v>32949.502632409203</v>
      </c>
      <c r="Y817" s="2">
        <v>34407.802809995701</v>
      </c>
      <c r="Z817" s="2">
        <v>35914.244633663096</v>
      </c>
      <c r="AA817" s="2">
        <v>37463.417326734998</v>
      </c>
      <c r="AB817" s="2">
        <v>39041.231091656497</v>
      </c>
      <c r="AC817" s="2">
        <v>40716.336246250001</v>
      </c>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row>
    <row r="818" spans="1:60" x14ac:dyDescent="0.25">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row>
    <row r="819" spans="1:60" x14ac:dyDescent="0.25">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row>
    <row r="820" spans="1:60" x14ac:dyDescent="0.25">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8C00D-4D66-46A5-A29D-5C92A88ADBA0}">
  <dimension ref="A1:L167"/>
  <sheetViews>
    <sheetView workbookViewId="0">
      <selection activeCell="A6" sqref="A6"/>
    </sheetView>
  </sheetViews>
  <sheetFormatPr defaultColWidth="10.88671875" defaultRowHeight="13.2" x14ac:dyDescent="0.25"/>
  <cols>
    <col min="1" max="1" width="9.21875" customWidth="1"/>
  </cols>
  <sheetData>
    <row r="1" spans="1:12" ht="63" customHeight="1" x14ac:dyDescent="0.4">
      <c r="A1" s="25" t="s">
        <v>149</v>
      </c>
      <c r="B1" s="25"/>
      <c r="C1" s="25"/>
      <c r="D1" s="25"/>
      <c r="E1" s="25"/>
      <c r="F1" s="25"/>
      <c r="G1" s="25"/>
      <c r="H1" s="25"/>
      <c r="I1" s="25"/>
      <c r="J1" s="6"/>
      <c r="K1" s="6"/>
      <c r="L1" s="6"/>
    </row>
    <row r="2" spans="1:12" ht="4.2" customHeight="1" x14ac:dyDescent="0.25">
      <c r="A2" s="4"/>
      <c r="B2" s="4"/>
      <c r="C2" s="4"/>
      <c r="D2" s="4"/>
      <c r="E2" s="4"/>
      <c r="F2" s="4"/>
      <c r="G2" s="4"/>
      <c r="H2" s="4"/>
      <c r="I2" s="4"/>
      <c r="J2" s="6"/>
      <c r="K2" s="6"/>
      <c r="L2" s="6"/>
    </row>
    <row r="3" spans="1:12" ht="15" x14ac:dyDescent="0.25">
      <c r="A3" s="26" t="s">
        <v>150</v>
      </c>
      <c r="B3" s="26"/>
      <c r="C3" s="26"/>
      <c r="D3" s="26"/>
      <c r="E3" s="26"/>
      <c r="F3" s="26"/>
      <c r="G3" s="26"/>
      <c r="H3" s="26"/>
      <c r="I3" s="26"/>
      <c r="J3" s="6"/>
      <c r="K3" s="6"/>
      <c r="L3" s="6"/>
    </row>
    <row r="4" spans="1:12" ht="13.8" x14ac:dyDescent="0.25">
      <c r="A4" s="27"/>
      <c r="B4" s="27"/>
      <c r="C4" s="27"/>
      <c r="D4" s="27"/>
      <c r="E4" s="27"/>
      <c r="F4" s="27"/>
      <c r="G4" s="27"/>
      <c r="H4" s="27"/>
      <c r="I4" s="27"/>
      <c r="J4" s="6"/>
      <c r="K4" s="6"/>
      <c r="L4" s="6"/>
    </row>
    <row r="5" spans="1:12" ht="13.8" x14ac:dyDescent="0.25">
      <c r="A5" s="27"/>
      <c r="B5" s="27"/>
      <c r="C5" s="27"/>
      <c r="D5" s="27"/>
      <c r="E5" s="27"/>
      <c r="F5" s="27"/>
      <c r="G5" s="27"/>
      <c r="H5" s="27"/>
      <c r="I5" s="27"/>
      <c r="J5" s="6"/>
      <c r="K5" s="6"/>
      <c r="L5" s="6"/>
    </row>
    <row r="6" spans="1:12" x14ac:dyDescent="0.25">
      <c r="A6" s="24" t="str">
        <f>HYPERLINK("#'Index'!A1", "Return to Index tab")</f>
        <v>Return to Index tab</v>
      </c>
      <c r="B6" s="6"/>
      <c r="C6" s="6"/>
      <c r="D6" s="6"/>
      <c r="E6" s="6"/>
      <c r="F6" s="6"/>
      <c r="G6" s="6"/>
      <c r="H6" s="6"/>
      <c r="I6" s="6"/>
      <c r="J6" s="6"/>
      <c r="K6" s="6"/>
      <c r="L6" s="6"/>
    </row>
    <row r="7" spans="1:12" ht="35.4" x14ac:dyDescent="0.25">
      <c r="A7" s="46" t="s">
        <v>155</v>
      </c>
      <c r="B7" s="46"/>
      <c r="C7" s="46"/>
      <c r="D7" s="46"/>
      <c r="E7" s="46"/>
      <c r="F7" s="46"/>
      <c r="G7" s="46"/>
      <c r="H7" s="46"/>
      <c r="I7" s="46"/>
      <c r="J7" s="46"/>
      <c r="K7" s="46"/>
      <c r="L7" s="46"/>
    </row>
    <row r="8" spans="1:12" ht="17.399999999999999" x14ac:dyDescent="0.25">
      <c r="A8" s="12"/>
      <c r="B8" s="6"/>
      <c r="C8" s="6"/>
      <c r="D8" s="6"/>
      <c r="E8" s="6"/>
      <c r="F8" s="6"/>
      <c r="G8" s="6"/>
      <c r="H8" s="6"/>
      <c r="I8" s="6"/>
      <c r="J8" s="6"/>
      <c r="K8" s="6"/>
      <c r="L8" s="7"/>
    </row>
    <row r="9" spans="1:12" ht="28.8" x14ac:dyDescent="0.25">
      <c r="A9" s="39" t="s">
        <v>156</v>
      </c>
      <c r="B9" s="39"/>
      <c r="C9" s="39"/>
      <c r="D9" s="39"/>
      <c r="E9" s="39"/>
      <c r="F9" s="39"/>
      <c r="G9" s="39"/>
      <c r="H9" s="39"/>
      <c r="I9" s="39"/>
      <c r="J9" s="39"/>
      <c r="K9" s="39"/>
      <c r="L9" s="39"/>
    </row>
    <row r="10" spans="1:12" ht="34.950000000000003" customHeight="1" x14ac:dyDescent="0.25">
      <c r="A10" s="28" t="s">
        <v>157</v>
      </c>
      <c r="B10" s="28"/>
      <c r="C10" s="28"/>
      <c r="D10" s="28"/>
      <c r="E10" s="28"/>
      <c r="F10" s="28"/>
      <c r="G10" s="28"/>
      <c r="H10" s="28"/>
      <c r="I10" s="28"/>
      <c r="J10" s="28"/>
      <c r="K10" s="28"/>
      <c r="L10" s="28"/>
    </row>
    <row r="11" spans="1:12" ht="17.399999999999999" x14ac:dyDescent="0.25">
      <c r="A11" s="8"/>
      <c r="B11" s="6"/>
      <c r="C11" s="6"/>
      <c r="D11" s="6"/>
      <c r="E11" s="6"/>
      <c r="F11" s="6"/>
      <c r="G11" s="6"/>
      <c r="H11" s="6"/>
      <c r="I11" s="6"/>
      <c r="J11" s="6"/>
      <c r="K11" s="6"/>
      <c r="L11" s="6"/>
    </row>
    <row r="12" spans="1:12" ht="19.8" x14ac:dyDescent="0.25">
      <c r="A12" s="38" t="s">
        <v>158</v>
      </c>
      <c r="B12" s="38"/>
      <c r="C12" s="38"/>
      <c r="D12" s="38"/>
      <c r="E12" s="38"/>
      <c r="F12" s="38"/>
      <c r="G12" s="38"/>
      <c r="H12" s="38"/>
      <c r="I12" s="38"/>
      <c r="J12" s="38"/>
      <c r="K12" s="38"/>
      <c r="L12" s="38"/>
    </row>
    <row r="13" spans="1:12" ht="34.799999999999997" customHeight="1" x14ac:dyDescent="0.25">
      <c r="A13" s="28" t="s">
        <v>159</v>
      </c>
      <c r="B13" s="28"/>
      <c r="C13" s="28"/>
      <c r="D13" s="28"/>
      <c r="E13" s="28"/>
      <c r="F13" s="28"/>
      <c r="G13" s="28"/>
      <c r="H13" s="28"/>
      <c r="I13" s="28"/>
      <c r="J13" s="28"/>
      <c r="K13" s="28"/>
      <c r="L13" s="28"/>
    </row>
    <row r="14" spans="1:12" ht="35.4" customHeight="1" x14ac:dyDescent="0.25">
      <c r="A14" s="28" t="s">
        <v>160</v>
      </c>
      <c r="B14" s="28"/>
      <c r="C14" s="28"/>
      <c r="D14" s="28"/>
      <c r="E14" s="28"/>
      <c r="F14" s="28"/>
      <c r="G14" s="28"/>
      <c r="H14" s="28"/>
      <c r="I14" s="28"/>
      <c r="J14" s="28"/>
      <c r="K14" s="28"/>
      <c r="L14" s="28"/>
    </row>
    <row r="15" spans="1:12" ht="32.549999999999997" customHeight="1" x14ac:dyDescent="0.25">
      <c r="A15" s="28" t="s">
        <v>161</v>
      </c>
      <c r="B15" s="28"/>
      <c r="C15" s="28"/>
      <c r="D15" s="28"/>
      <c r="E15" s="28"/>
      <c r="F15" s="28"/>
      <c r="G15" s="28"/>
      <c r="H15" s="28"/>
      <c r="I15" s="28"/>
      <c r="J15" s="28"/>
      <c r="K15" s="28"/>
      <c r="L15" s="28"/>
    </row>
    <row r="16" spans="1:12" ht="17.399999999999999" x14ac:dyDescent="0.25">
      <c r="A16" s="8"/>
      <c r="B16" s="6"/>
      <c r="C16" s="6"/>
      <c r="D16" s="6"/>
      <c r="E16" s="6"/>
      <c r="F16" s="6"/>
      <c r="G16" s="6"/>
      <c r="H16" s="6"/>
      <c r="I16" s="6"/>
      <c r="J16" s="6"/>
      <c r="K16" s="6"/>
      <c r="L16" s="6"/>
    </row>
    <row r="17" spans="1:12" ht="19.8" x14ac:dyDescent="0.25">
      <c r="A17" s="38" t="s">
        <v>162</v>
      </c>
      <c r="B17" s="38"/>
      <c r="C17" s="38"/>
      <c r="D17" s="38"/>
      <c r="E17" s="38"/>
      <c r="F17" s="38"/>
      <c r="G17" s="38"/>
      <c r="H17" s="38"/>
      <c r="I17" s="38"/>
      <c r="J17" s="38"/>
      <c r="K17" s="38"/>
      <c r="L17" s="38"/>
    </row>
    <row r="18" spans="1:12" ht="52.2" customHeight="1" x14ac:dyDescent="0.25">
      <c r="A18" s="28" t="s">
        <v>163</v>
      </c>
      <c r="B18" s="28"/>
      <c r="C18" s="28"/>
      <c r="D18" s="28"/>
      <c r="E18" s="28"/>
      <c r="F18" s="28"/>
      <c r="G18" s="28"/>
      <c r="H18" s="28"/>
      <c r="I18" s="28"/>
      <c r="J18" s="28"/>
      <c r="K18" s="28"/>
      <c r="L18" s="28"/>
    </row>
    <row r="19" spans="1:12" ht="36.450000000000003" customHeight="1" x14ac:dyDescent="0.25">
      <c r="A19" s="28" t="s">
        <v>164</v>
      </c>
      <c r="B19" s="28"/>
      <c r="C19" s="28"/>
      <c r="D19" s="28"/>
      <c r="E19" s="28"/>
      <c r="F19" s="28"/>
      <c r="G19" s="28"/>
      <c r="H19" s="28"/>
      <c r="I19" s="28"/>
      <c r="J19" s="28"/>
      <c r="K19" s="28"/>
      <c r="L19" s="28"/>
    </row>
    <row r="20" spans="1:12" ht="34.049999999999997" customHeight="1" x14ac:dyDescent="0.25">
      <c r="A20" s="28" t="s">
        <v>165</v>
      </c>
      <c r="B20" s="28"/>
      <c r="C20" s="28"/>
      <c r="D20" s="28"/>
      <c r="E20" s="28"/>
      <c r="F20" s="28"/>
      <c r="G20" s="28"/>
      <c r="H20" s="28"/>
      <c r="I20" s="28"/>
      <c r="J20" s="28"/>
      <c r="K20" s="28"/>
      <c r="L20" s="28"/>
    </row>
    <row r="21" spans="1:12" ht="34.049999999999997" customHeight="1" x14ac:dyDescent="0.4">
      <c r="A21" s="45" t="s">
        <v>166</v>
      </c>
      <c r="B21" s="45"/>
      <c r="C21" s="45"/>
      <c r="D21" s="45"/>
      <c r="E21" s="45"/>
      <c r="F21" s="45"/>
      <c r="G21" s="45"/>
      <c r="H21" s="45"/>
      <c r="I21" s="45"/>
      <c r="J21" s="45"/>
      <c r="K21" s="45"/>
      <c r="L21" s="45"/>
    </row>
    <row r="22" spans="1:12" ht="17.399999999999999" x14ac:dyDescent="0.25">
      <c r="A22" s="9"/>
      <c r="B22" s="6"/>
      <c r="C22" s="6"/>
      <c r="D22" s="6"/>
      <c r="E22" s="6"/>
      <c r="F22" s="6"/>
      <c r="G22" s="6"/>
      <c r="H22" s="6"/>
      <c r="I22" s="6"/>
      <c r="J22" s="6"/>
      <c r="K22" s="6"/>
      <c r="L22" s="6"/>
    </row>
    <row r="23" spans="1:12" ht="28.8" x14ac:dyDescent="0.25">
      <c r="A23" s="39" t="s">
        <v>167</v>
      </c>
      <c r="B23" s="39"/>
      <c r="C23" s="39"/>
      <c r="D23" s="39"/>
      <c r="E23" s="39"/>
      <c r="F23" s="39"/>
      <c r="G23" s="39"/>
      <c r="H23" s="39"/>
      <c r="I23" s="39"/>
      <c r="J23" s="39"/>
      <c r="K23" s="39"/>
      <c r="L23" s="39"/>
    </row>
    <row r="24" spans="1:12" ht="19.8" x14ac:dyDescent="0.25">
      <c r="A24" s="38" t="s">
        <v>168</v>
      </c>
      <c r="B24" s="38"/>
      <c r="C24" s="38"/>
      <c r="D24" s="38"/>
      <c r="E24" s="38"/>
      <c r="F24" s="38"/>
      <c r="G24" s="38"/>
      <c r="H24" s="38"/>
      <c r="I24" s="38"/>
      <c r="J24" s="38"/>
      <c r="K24" s="38"/>
      <c r="L24" s="38"/>
    </row>
    <row r="25" spans="1:12" ht="53.4" customHeight="1" x14ac:dyDescent="0.25">
      <c r="A25" s="40" t="s">
        <v>169</v>
      </c>
      <c r="B25" s="40"/>
      <c r="C25" s="40"/>
      <c r="D25" s="40"/>
      <c r="E25" s="40"/>
      <c r="F25" s="40"/>
      <c r="G25" s="40"/>
      <c r="H25" s="40"/>
      <c r="I25" s="40"/>
      <c r="J25" s="40"/>
      <c r="K25" s="40"/>
      <c r="L25" s="40"/>
    </row>
    <row r="26" spans="1:12" ht="51" customHeight="1" x14ac:dyDescent="0.25">
      <c r="A26" s="40" t="s">
        <v>170</v>
      </c>
      <c r="B26" s="40"/>
      <c r="C26" s="40"/>
      <c r="D26" s="40"/>
      <c r="E26" s="40"/>
      <c r="F26" s="40"/>
      <c r="G26" s="40"/>
      <c r="H26" s="40"/>
      <c r="I26" s="40"/>
      <c r="J26" s="40"/>
      <c r="K26" s="40"/>
      <c r="L26" s="40"/>
    </row>
    <row r="27" spans="1:12" ht="17.399999999999999" x14ac:dyDescent="0.25">
      <c r="A27" s="10"/>
      <c r="B27" s="6"/>
      <c r="C27" s="6"/>
      <c r="D27" s="6"/>
      <c r="E27" s="6"/>
      <c r="F27" s="6"/>
      <c r="G27" s="6"/>
      <c r="H27" s="6"/>
      <c r="I27" s="6"/>
      <c r="J27" s="6"/>
      <c r="K27" s="6"/>
      <c r="L27" s="6"/>
    </row>
    <row r="28" spans="1:12" ht="19.8" x14ac:dyDescent="0.25">
      <c r="A28" s="38" t="s">
        <v>171</v>
      </c>
      <c r="B28" s="38"/>
      <c r="C28" s="38"/>
      <c r="D28" s="38"/>
      <c r="E28" s="38"/>
      <c r="F28" s="38"/>
      <c r="G28" s="38"/>
      <c r="H28" s="38"/>
      <c r="I28" s="38"/>
      <c r="J28" s="38"/>
      <c r="K28" s="38"/>
      <c r="L28" s="38"/>
    </row>
    <row r="29" spans="1:12" ht="33" customHeight="1" x14ac:dyDescent="0.25">
      <c r="A29" s="28" t="s">
        <v>172</v>
      </c>
      <c r="B29" s="28"/>
      <c r="C29" s="28"/>
      <c r="D29" s="28"/>
      <c r="E29" s="28"/>
      <c r="F29" s="28"/>
      <c r="G29" s="28"/>
      <c r="H29" s="28"/>
      <c r="I29" s="28"/>
      <c r="J29" s="28"/>
      <c r="K29" s="28"/>
      <c r="L29" s="28"/>
    </row>
    <row r="30" spans="1:12" ht="33" customHeight="1" x14ac:dyDescent="0.25">
      <c r="A30" s="40" t="s">
        <v>173</v>
      </c>
      <c r="B30" s="40"/>
      <c r="C30" s="40"/>
      <c r="D30" s="40"/>
      <c r="E30" s="40"/>
      <c r="F30" s="40"/>
      <c r="G30" s="40"/>
      <c r="H30" s="40"/>
      <c r="I30" s="40"/>
      <c r="J30" s="40"/>
      <c r="K30" s="40"/>
      <c r="L30" s="40"/>
    </row>
    <row r="31" spans="1:12" ht="17.399999999999999" x14ac:dyDescent="0.25">
      <c r="A31" s="28" t="s">
        <v>174</v>
      </c>
      <c r="B31" s="28"/>
      <c r="C31" s="28"/>
      <c r="D31" s="28"/>
      <c r="E31" s="28"/>
      <c r="F31" s="28"/>
      <c r="G31" s="28"/>
      <c r="H31" s="28"/>
      <c r="I31" s="28"/>
      <c r="J31" s="28"/>
      <c r="K31" s="28"/>
      <c r="L31" s="28"/>
    </row>
    <row r="32" spans="1:12" ht="17.399999999999999" x14ac:dyDescent="0.25">
      <c r="A32" s="12"/>
      <c r="B32" s="6"/>
      <c r="C32" s="6"/>
      <c r="D32" s="6"/>
      <c r="E32" s="6"/>
      <c r="F32" s="6"/>
      <c r="G32" s="6"/>
      <c r="H32" s="6"/>
      <c r="I32" s="6"/>
      <c r="J32" s="6"/>
      <c r="K32" s="6"/>
      <c r="L32" s="6"/>
    </row>
    <row r="33" spans="1:12" ht="19.8" x14ac:dyDescent="0.25">
      <c r="A33" s="38" t="s">
        <v>175</v>
      </c>
      <c r="B33" s="38"/>
      <c r="C33" s="38"/>
      <c r="D33" s="38"/>
      <c r="E33" s="38"/>
      <c r="F33" s="38"/>
      <c r="G33" s="38"/>
      <c r="H33" s="38"/>
      <c r="I33" s="38"/>
      <c r="J33" s="38"/>
      <c r="K33" s="38"/>
      <c r="L33" s="38"/>
    </row>
    <row r="34" spans="1:12" ht="35.549999999999997" customHeight="1" x14ac:dyDescent="0.25">
      <c r="A34" s="44" t="s">
        <v>176</v>
      </c>
      <c r="B34" s="44"/>
      <c r="C34" s="44"/>
      <c r="D34" s="44"/>
      <c r="E34" s="44"/>
      <c r="F34" s="44"/>
      <c r="G34" s="44"/>
      <c r="H34" s="44"/>
      <c r="I34" s="44"/>
      <c r="J34" s="44"/>
      <c r="K34" s="44"/>
      <c r="L34" s="44"/>
    </row>
    <row r="35" spans="1:12" ht="17.399999999999999" x14ac:dyDescent="0.25">
      <c r="A35" s="10"/>
      <c r="B35" s="6"/>
      <c r="C35" s="6"/>
      <c r="D35" s="6"/>
      <c r="E35" s="6"/>
      <c r="F35" s="6"/>
      <c r="G35" s="6"/>
      <c r="H35" s="6"/>
      <c r="I35" s="6"/>
      <c r="J35" s="6"/>
      <c r="K35" s="6"/>
      <c r="L35" s="6"/>
    </row>
    <row r="36" spans="1:12" ht="17.399999999999999" x14ac:dyDescent="0.25">
      <c r="A36" s="42" t="s">
        <v>177</v>
      </c>
      <c r="B36" s="42"/>
      <c r="C36" s="42"/>
      <c r="D36" s="42"/>
      <c r="E36" s="42"/>
      <c r="F36" s="42"/>
      <c r="G36" s="42"/>
      <c r="H36" s="42"/>
      <c r="I36" s="42"/>
      <c r="J36" s="42"/>
      <c r="K36" s="42"/>
      <c r="L36" s="42"/>
    </row>
    <row r="37" spans="1:12" ht="51.45" customHeight="1" x14ac:dyDescent="0.25">
      <c r="A37" s="40" t="s">
        <v>178</v>
      </c>
      <c r="B37" s="40"/>
      <c r="C37" s="40"/>
      <c r="D37" s="40"/>
      <c r="E37" s="40"/>
      <c r="F37" s="40"/>
      <c r="G37" s="40"/>
      <c r="H37" s="40"/>
      <c r="I37" s="40"/>
      <c r="J37" s="40"/>
      <c r="K37" s="40"/>
      <c r="L37" s="40"/>
    </row>
    <row r="38" spans="1:12" ht="47.55" customHeight="1" x14ac:dyDescent="0.25">
      <c r="A38" s="40" t="s">
        <v>179</v>
      </c>
      <c r="B38" s="40"/>
      <c r="C38" s="40"/>
      <c r="D38" s="40"/>
      <c r="E38" s="40"/>
      <c r="F38" s="40"/>
      <c r="G38" s="40"/>
      <c r="H38" s="40"/>
      <c r="I38" s="40"/>
      <c r="J38" s="40"/>
      <c r="K38" s="40"/>
      <c r="L38" s="40"/>
    </row>
    <row r="39" spans="1:12" ht="17.399999999999999" x14ac:dyDescent="0.25">
      <c r="A39" s="28" t="s">
        <v>180</v>
      </c>
      <c r="B39" s="28"/>
      <c r="C39" s="28"/>
      <c r="D39" s="28"/>
      <c r="E39" s="28"/>
      <c r="F39" s="28"/>
      <c r="G39" s="28"/>
      <c r="H39" s="28"/>
      <c r="I39" s="28"/>
      <c r="J39" s="28"/>
      <c r="K39" s="28"/>
      <c r="L39" s="28"/>
    </row>
    <row r="40" spans="1:12" ht="17.399999999999999" x14ac:dyDescent="0.25">
      <c r="A40" s="12"/>
      <c r="B40" s="6"/>
      <c r="C40" s="6"/>
      <c r="D40" s="6"/>
      <c r="E40" s="6"/>
      <c r="F40" s="6"/>
      <c r="G40" s="6"/>
      <c r="H40" s="6"/>
      <c r="I40" s="6"/>
      <c r="J40" s="6"/>
      <c r="K40" s="6"/>
      <c r="L40" s="6"/>
    </row>
    <row r="41" spans="1:12" ht="17.399999999999999" x14ac:dyDescent="0.25">
      <c r="A41" s="42" t="s">
        <v>181</v>
      </c>
      <c r="B41" s="42"/>
      <c r="C41" s="42"/>
      <c r="D41" s="42"/>
      <c r="E41" s="42"/>
      <c r="F41" s="42"/>
      <c r="G41" s="42"/>
      <c r="H41" s="42"/>
      <c r="I41" s="42"/>
      <c r="J41" s="42"/>
      <c r="K41" s="42"/>
      <c r="L41" s="42"/>
    </row>
    <row r="42" spans="1:12" ht="17.399999999999999" x14ac:dyDescent="0.25">
      <c r="A42" s="43" t="s">
        <v>182</v>
      </c>
      <c r="B42" s="43"/>
      <c r="C42" s="43"/>
      <c r="D42" s="43"/>
      <c r="E42" s="43"/>
      <c r="F42" s="43"/>
      <c r="G42" s="43"/>
      <c r="H42" s="43"/>
      <c r="I42" s="43"/>
      <c r="J42" s="43"/>
      <c r="K42" s="43"/>
      <c r="L42" s="43"/>
    </row>
    <row r="43" spans="1:12" ht="17.399999999999999" x14ac:dyDescent="0.25">
      <c r="A43" s="43" t="s">
        <v>183</v>
      </c>
      <c r="B43" s="43"/>
      <c r="C43" s="43"/>
      <c r="D43" s="43"/>
      <c r="E43" s="43"/>
      <c r="F43" s="43"/>
      <c r="G43" s="43"/>
      <c r="H43" s="43"/>
      <c r="I43" s="43"/>
      <c r="J43" s="43"/>
      <c r="K43" s="43"/>
      <c r="L43" s="43"/>
    </row>
    <row r="44" spans="1:12" x14ac:dyDescent="0.25">
      <c r="A44" s="11"/>
      <c r="B44" s="6"/>
      <c r="C44" s="6"/>
      <c r="D44" s="6"/>
      <c r="E44" s="6"/>
      <c r="F44" s="6"/>
      <c r="G44" s="6"/>
      <c r="H44" s="6"/>
      <c r="I44" s="6"/>
      <c r="J44" s="6"/>
      <c r="K44" s="6"/>
      <c r="L44" s="6"/>
    </row>
    <row r="45" spans="1:12" ht="17.399999999999999" x14ac:dyDescent="0.25">
      <c r="A45" s="42" t="s">
        <v>184</v>
      </c>
      <c r="B45" s="42"/>
      <c r="C45" s="42"/>
      <c r="D45" s="42"/>
      <c r="E45" s="42"/>
      <c r="F45" s="42"/>
      <c r="G45" s="42"/>
      <c r="H45" s="42"/>
      <c r="I45" s="42"/>
      <c r="J45" s="42"/>
      <c r="K45" s="42"/>
      <c r="L45" s="42"/>
    </row>
    <row r="46" spans="1:12" ht="17.399999999999999" x14ac:dyDescent="0.25">
      <c r="A46" s="37" t="s">
        <v>185</v>
      </c>
      <c r="B46" s="37"/>
      <c r="C46" s="37"/>
      <c r="D46" s="37"/>
      <c r="E46" s="37"/>
      <c r="F46" s="37"/>
      <c r="G46" s="37"/>
      <c r="H46" s="37"/>
      <c r="I46" s="37"/>
      <c r="J46" s="37"/>
      <c r="K46" s="37"/>
      <c r="L46" s="37"/>
    </row>
    <row r="47" spans="1:12" ht="16.95" customHeight="1" x14ac:dyDescent="0.25">
      <c r="A47" s="47"/>
      <c r="B47" s="48"/>
      <c r="C47" s="48"/>
      <c r="D47" s="48"/>
      <c r="E47" s="49"/>
      <c r="F47" s="6"/>
      <c r="G47" s="6"/>
      <c r="H47" s="6"/>
      <c r="I47" s="6"/>
      <c r="J47" s="6"/>
      <c r="K47" s="6"/>
      <c r="L47" s="6"/>
    </row>
    <row r="48" spans="1:12" ht="14.55" customHeight="1" x14ac:dyDescent="0.25">
      <c r="A48" s="50"/>
      <c r="B48" s="51"/>
      <c r="C48" s="51"/>
      <c r="D48" s="51"/>
      <c r="E48" s="52"/>
      <c r="F48" s="6"/>
      <c r="G48" s="6"/>
      <c r="H48" s="6"/>
      <c r="I48" s="6"/>
      <c r="J48" s="6"/>
      <c r="K48" s="6"/>
      <c r="L48" s="6"/>
    </row>
    <row r="49" spans="1:12" ht="14.55" customHeight="1" x14ac:dyDescent="0.25">
      <c r="A49" s="50"/>
      <c r="B49" s="51"/>
      <c r="C49" s="51"/>
      <c r="D49" s="51"/>
      <c r="E49" s="52"/>
      <c r="F49" s="6"/>
      <c r="G49" s="6"/>
      <c r="H49" s="6"/>
      <c r="I49" s="6"/>
      <c r="J49" s="6"/>
      <c r="K49" s="6"/>
      <c r="L49" s="6"/>
    </row>
    <row r="50" spans="1:12" ht="14.55" customHeight="1" x14ac:dyDescent="0.25">
      <c r="A50" s="50"/>
      <c r="B50" s="51"/>
      <c r="C50" s="51"/>
      <c r="D50" s="51"/>
      <c r="E50" s="52"/>
      <c r="F50" s="6"/>
      <c r="G50" s="6"/>
      <c r="H50" s="6"/>
      <c r="I50" s="6"/>
      <c r="J50" s="6"/>
      <c r="K50" s="6"/>
      <c r="L50" s="6"/>
    </row>
    <row r="51" spans="1:12" ht="14.55" customHeight="1" x14ac:dyDescent="0.25">
      <c r="A51" s="50"/>
      <c r="B51" s="51"/>
      <c r="C51" s="51"/>
      <c r="D51" s="51"/>
      <c r="E51" s="52"/>
      <c r="F51" s="6"/>
      <c r="G51" s="6"/>
      <c r="H51" s="6"/>
      <c r="I51" s="6"/>
      <c r="J51" s="6"/>
      <c r="K51" s="6"/>
      <c r="L51" s="6"/>
    </row>
    <row r="52" spans="1:12" ht="14.55" customHeight="1" x14ac:dyDescent="0.25">
      <c r="A52" s="50"/>
      <c r="B52" s="51"/>
      <c r="C52" s="51"/>
      <c r="D52" s="51"/>
      <c r="E52" s="52"/>
      <c r="F52" s="6"/>
      <c r="G52" s="6"/>
      <c r="H52" s="6"/>
      <c r="I52" s="6"/>
      <c r="J52" s="6"/>
      <c r="K52" s="6"/>
      <c r="L52" s="6"/>
    </row>
    <row r="53" spans="1:12" ht="14.55" customHeight="1" x14ac:dyDescent="0.25">
      <c r="A53" s="50"/>
      <c r="B53" s="51"/>
      <c r="C53" s="51"/>
      <c r="D53" s="51"/>
      <c r="E53" s="52"/>
      <c r="F53" s="6"/>
      <c r="G53" s="6"/>
      <c r="H53" s="6"/>
      <c r="I53" s="6"/>
      <c r="J53" s="6"/>
      <c r="K53" s="6"/>
      <c r="L53" s="6"/>
    </row>
    <row r="54" spans="1:12" ht="14.55" customHeight="1" x14ac:dyDescent="0.25">
      <c r="A54" s="50"/>
      <c r="B54" s="51"/>
      <c r="C54" s="51"/>
      <c r="D54" s="51"/>
      <c r="E54" s="52"/>
      <c r="F54" s="6"/>
      <c r="G54" s="6"/>
      <c r="H54" s="6"/>
      <c r="I54" s="6"/>
      <c r="J54" s="6"/>
      <c r="K54" s="6"/>
      <c r="L54" s="6"/>
    </row>
    <row r="55" spans="1:12" ht="14.55" customHeight="1" x14ac:dyDescent="0.25">
      <c r="A55" s="50"/>
      <c r="B55" s="51"/>
      <c r="C55" s="51"/>
      <c r="D55" s="51"/>
      <c r="E55" s="52"/>
      <c r="F55" s="6"/>
      <c r="G55" s="6"/>
      <c r="H55" s="6"/>
      <c r="I55" s="6"/>
      <c r="J55" s="6"/>
      <c r="K55" s="6"/>
      <c r="L55" s="6"/>
    </row>
    <row r="56" spans="1:12" ht="14.55" customHeight="1" x14ac:dyDescent="0.25">
      <c r="A56" s="50"/>
      <c r="B56" s="51"/>
      <c r="C56" s="51"/>
      <c r="D56" s="51"/>
      <c r="E56" s="52"/>
      <c r="F56" s="6"/>
      <c r="G56" s="6"/>
      <c r="H56" s="6"/>
      <c r="I56" s="6"/>
      <c r="J56" s="6"/>
      <c r="K56" s="6"/>
      <c r="L56" s="6"/>
    </row>
    <row r="57" spans="1:12" ht="16.95" customHeight="1" x14ac:dyDescent="0.25">
      <c r="A57" s="50"/>
      <c r="B57" s="51"/>
      <c r="C57" s="51"/>
      <c r="D57" s="51"/>
      <c r="E57" s="52"/>
      <c r="F57" s="6"/>
      <c r="G57" s="6"/>
      <c r="H57" s="6"/>
      <c r="I57" s="6"/>
      <c r="J57" s="6"/>
      <c r="K57" s="6"/>
      <c r="L57" s="6"/>
    </row>
    <row r="58" spans="1:12" ht="16.95" customHeight="1" x14ac:dyDescent="0.25">
      <c r="A58" s="53"/>
      <c r="B58" s="54"/>
      <c r="C58" s="54"/>
      <c r="D58" s="54"/>
      <c r="E58" s="55"/>
      <c r="F58" s="6"/>
      <c r="G58" s="6"/>
      <c r="H58" s="6"/>
      <c r="I58" s="6"/>
      <c r="J58" s="6"/>
      <c r="K58" s="6"/>
      <c r="L58" s="6"/>
    </row>
    <row r="59" spans="1:12" ht="17.399999999999999" x14ac:dyDescent="0.25">
      <c r="A59" s="37" t="s">
        <v>186</v>
      </c>
      <c r="B59" s="37"/>
      <c r="C59" s="37"/>
      <c r="D59" s="37"/>
      <c r="E59" s="37"/>
      <c r="F59" s="37"/>
      <c r="G59" s="37"/>
      <c r="H59" s="37"/>
      <c r="I59" s="37"/>
      <c r="J59" s="37"/>
      <c r="K59" s="37"/>
      <c r="L59" s="37"/>
    </row>
    <row r="60" spans="1:12" ht="17.399999999999999" x14ac:dyDescent="0.25">
      <c r="A60" s="12"/>
      <c r="B60" s="6"/>
      <c r="C60" s="6"/>
      <c r="D60" s="6"/>
      <c r="E60" s="6"/>
      <c r="F60" s="6"/>
      <c r="G60" s="6"/>
      <c r="H60" s="6"/>
      <c r="I60" s="6"/>
      <c r="J60" s="6"/>
      <c r="K60" s="6"/>
      <c r="L60" s="6"/>
    </row>
    <row r="61" spans="1:12" ht="17.399999999999999" x14ac:dyDescent="0.25">
      <c r="A61" s="36" t="s">
        <v>187</v>
      </c>
      <c r="B61" s="36"/>
      <c r="C61" s="36"/>
      <c r="D61" s="36"/>
      <c r="E61" s="36"/>
      <c r="F61" s="36"/>
      <c r="G61" s="36"/>
      <c r="H61" s="36"/>
      <c r="I61" s="36"/>
      <c r="J61" s="36"/>
      <c r="K61" s="36"/>
      <c r="L61" s="36"/>
    </row>
    <row r="62" spans="1:12" ht="52.05" customHeight="1" x14ac:dyDescent="0.25">
      <c r="A62" s="40" t="s">
        <v>188</v>
      </c>
      <c r="B62" s="40"/>
      <c r="C62" s="40"/>
      <c r="D62" s="40"/>
      <c r="E62" s="40"/>
      <c r="F62" s="40"/>
      <c r="G62" s="40"/>
      <c r="H62" s="40"/>
      <c r="I62" s="40"/>
      <c r="J62" s="40"/>
      <c r="K62" s="40"/>
      <c r="L62" s="40"/>
    </row>
    <row r="63" spans="1:12" x14ac:dyDescent="0.25">
      <c r="A63" s="11"/>
      <c r="B63" s="6"/>
      <c r="C63" s="6"/>
      <c r="D63" s="6"/>
      <c r="E63" s="6"/>
      <c r="F63" s="6"/>
      <c r="G63" s="6"/>
      <c r="H63" s="6"/>
      <c r="I63" s="6"/>
      <c r="J63" s="6"/>
      <c r="K63" s="6"/>
      <c r="L63" s="6"/>
    </row>
    <row r="64" spans="1:12" ht="17.399999999999999" x14ac:dyDescent="0.25">
      <c r="A64" s="36" t="s">
        <v>189</v>
      </c>
      <c r="B64" s="36"/>
      <c r="C64" s="36"/>
      <c r="D64" s="36"/>
      <c r="E64" s="36"/>
      <c r="F64" s="36"/>
      <c r="G64" s="36"/>
      <c r="H64" s="36"/>
      <c r="I64" s="36"/>
      <c r="J64" s="36"/>
      <c r="K64" s="36"/>
      <c r="L64" s="36"/>
    </row>
    <row r="65" spans="1:12" ht="49.2" customHeight="1" x14ac:dyDescent="0.25">
      <c r="A65" s="28" t="s">
        <v>190</v>
      </c>
      <c r="B65" s="28"/>
      <c r="C65" s="28"/>
      <c r="D65" s="28"/>
      <c r="E65" s="28"/>
      <c r="F65" s="28"/>
      <c r="G65" s="28"/>
      <c r="H65" s="28"/>
      <c r="I65" s="28"/>
      <c r="J65" s="28"/>
      <c r="K65" s="28"/>
      <c r="L65" s="28"/>
    </row>
    <row r="66" spans="1:12" ht="17.399999999999999" x14ac:dyDescent="0.25">
      <c r="A66" s="40" t="s">
        <v>191</v>
      </c>
      <c r="B66" s="40"/>
      <c r="C66" s="40"/>
      <c r="D66" s="40"/>
      <c r="E66" s="40"/>
      <c r="F66" s="40"/>
      <c r="G66" s="40"/>
      <c r="H66" s="40"/>
      <c r="I66" s="40"/>
      <c r="J66" s="40"/>
      <c r="K66" s="40"/>
      <c r="L66" s="40"/>
    </row>
    <row r="67" spans="1:12" x14ac:dyDescent="0.25">
      <c r="A67" s="11"/>
      <c r="B67" s="6"/>
      <c r="C67" s="6"/>
      <c r="D67" s="6"/>
      <c r="E67" s="6"/>
      <c r="F67" s="6"/>
      <c r="G67" s="6"/>
      <c r="H67" s="6"/>
      <c r="I67" s="6"/>
      <c r="J67" s="6"/>
      <c r="K67" s="6"/>
      <c r="L67" s="6"/>
    </row>
    <row r="68" spans="1:12" ht="17.399999999999999" x14ac:dyDescent="0.25">
      <c r="A68" s="36" t="s">
        <v>192</v>
      </c>
      <c r="B68" s="36"/>
      <c r="C68" s="36"/>
      <c r="D68" s="36"/>
      <c r="E68" s="36"/>
      <c r="F68" s="36"/>
      <c r="G68" s="36"/>
      <c r="H68" s="36"/>
      <c r="I68" s="36"/>
      <c r="J68" s="36"/>
      <c r="K68" s="36"/>
      <c r="L68" s="36"/>
    </row>
    <row r="69" spans="1:12" ht="68.55" customHeight="1" x14ac:dyDescent="0.25">
      <c r="A69" s="28" t="s">
        <v>193</v>
      </c>
      <c r="B69" s="28"/>
      <c r="C69" s="28"/>
      <c r="D69" s="28"/>
      <c r="E69" s="28"/>
      <c r="F69" s="28"/>
      <c r="G69" s="28"/>
      <c r="H69" s="28"/>
      <c r="I69" s="28"/>
      <c r="J69" s="28"/>
      <c r="K69" s="28"/>
      <c r="L69" s="28"/>
    </row>
    <row r="70" spans="1:12" ht="17.399999999999999" x14ac:dyDescent="0.25">
      <c r="A70" s="40" t="s">
        <v>194</v>
      </c>
      <c r="B70" s="40"/>
      <c r="C70" s="40"/>
      <c r="D70" s="40"/>
      <c r="E70" s="40"/>
      <c r="F70" s="40"/>
      <c r="G70" s="40"/>
      <c r="H70" s="40"/>
      <c r="I70" s="40"/>
      <c r="J70" s="40"/>
      <c r="K70" s="40"/>
      <c r="L70" s="40"/>
    </row>
    <row r="71" spans="1:12" x14ac:dyDescent="0.25">
      <c r="A71" s="11"/>
      <c r="B71" s="6"/>
      <c r="C71" s="6"/>
      <c r="D71" s="6"/>
      <c r="E71" s="6"/>
      <c r="F71" s="6"/>
      <c r="G71" s="6"/>
      <c r="H71" s="6"/>
      <c r="I71" s="6"/>
      <c r="J71" s="6"/>
      <c r="K71" s="6"/>
      <c r="L71" s="6"/>
    </row>
    <row r="72" spans="1:12" ht="17.399999999999999" x14ac:dyDescent="0.25">
      <c r="A72" s="36" t="s">
        <v>195</v>
      </c>
      <c r="B72" s="36"/>
      <c r="C72" s="36"/>
      <c r="D72" s="36"/>
      <c r="E72" s="36"/>
      <c r="F72" s="36"/>
      <c r="G72" s="36"/>
      <c r="H72" s="36"/>
      <c r="I72" s="36"/>
      <c r="J72" s="36"/>
      <c r="K72" s="36"/>
      <c r="L72" s="36"/>
    </row>
    <row r="73" spans="1:12" ht="36.450000000000003" customHeight="1" x14ac:dyDescent="0.25">
      <c r="A73" s="40" t="s">
        <v>196</v>
      </c>
      <c r="B73" s="40"/>
      <c r="C73" s="40"/>
      <c r="D73" s="40"/>
      <c r="E73" s="40"/>
      <c r="F73" s="40"/>
      <c r="G73" s="40"/>
      <c r="H73" s="40"/>
      <c r="I73" s="40"/>
      <c r="J73" s="40"/>
      <c r="K73" s="40"/>
      <c r="L73" s="40"/>
    </row>
    <row r="74" spans="1:12" ht="17.399999999999999" x14ac:dyDescent="0.25">
      <c r="A74" s="9"/>
      <c r="B74" s="6"/>
      <c r="C74" s="6"/>
      <c r="D74" s="6"/>
      <c r="E74" s="6"/>
      <c r="F74" s="6"/>
      <c r="G74" s="6"/>
      <c r="H74" s="6"/>
      <c r="I74" s="6"/>
      <c r="J74" s="6"/>
      <c r="K74" s="6"/>
      <c r="L74" s="6"/>
    </row>
    <row r="75" spans="1:12" ht="17.399999999999999" x14ac:dyDescent="0.25">
      <c r="A75" s="37" t="s">
        <v>197</v>
      </c>
      <c r="B75" s="37"/>
      <c r="C75" s="37"/>
      <c r="D75" s="37"/>
      <c r="E75" s="37"/>
      <c r="F75" s="37"/>
      <c r="G75" s="37"/>
      <c r="H75" s="37"/>
      <c r="I75" s="37"/>
      <c r="J75" s="37"/>
      <c r="K75" s="37"/>
      <c r="L75" s="37"/>
    </row>
    <row r="76" spans="1:12" x14ac:dyDescent="0.25">
      <c r="A76" s="14"/>
      <c r="B76" s="14"/>
      <c r="C76" s="6"/>
      <c r="D76" s="6"/>
      <c r="E76" s="6"/>
      <c r="F76" s="6"/>
      <c r="G76" s="6"/>
      <c r="H76" s="6"/>
      <c r="I76" s="6"/>
      <c r="J76" s="6"/>
      <c r="K76" s="6"/>
      <c r="L76" s="6"/>
    </row>
    <row r="77" spans="1:12" ht="14.4" x14ac:dyDescent="0.25">
      <c r="A77" s="13"/>
      <c r="B77" s="13"/>
      <c r="C77" s="6"/>
      <c r="D77" s="6"/>
      <c r="E77" s="6"/>
      <c r="F77" s="6"/>
      <c r="G77" s="6"/>
      <c r="H77" s="6"/>
      <c r="I77" s="6"/>
      <c r="J77" s="6"/>
      <c r="K77" s="6"/>
      <c r="L77" s="6"/>
    </row>
    <row r="78" spans="1:12" ht="14.4" x14ac:dyDescent="0.25">
      <c r="A78" s="13"/>
      <c r="B78" s="13"/>
      <c r="C78" s="6"/>
      <c r="D78" s="6"/>
      <c r="E78" s="6"/>
      <c r="F78" s="6"/>
      <c r="G78" s="6"/>
      <c r="H78" s="6"/>
      <c r="I78" s="6"/>
      <c r="J78" s="6"/>
      <c r="K78" s="6"/>
      <c r="L78" s="6"/>
    </row>
    <row r="79" spans="1:12" ht="14.4" x14ac:dyDescent="0.25">
      <c r="A79" s="13"/>
      <c r="B79" s="13"/>
      <c r="C79" s="6"/>
      <c r="D79" s="6"/>
      <c r="E79" s="6"/>
      <c r="F79" s="6"/>
      <c r="G79" s="6"/>
      <c r="H79" s="6"/>
      <c r="I79" s="6"/>
      <c r="J79" s="6"/>
      <c r="K79" s="6"/>
      <c r="L79" s="6"/>
    </row>
    <row r="80" spans="1:12" ht="14.4" x14ac:dyDescent="0.25">
      <c r="A80" s="13"/>
      <c r="B80" s="13"/>
      <c r="C80" s="6"/>
      <c r="D80" s="6"/>
      <c r="E80" s="6"/>
      <c r="F80" s="6"/>
      <c r="G80" s="6"/>
      <c r="H80" s="6"/>
      <c r="I80" s="6"/>
      <c r="J80" s="6"/>
      <c r="K80" s="6"/>
      <c r="L80" s="6"/>
    </row>
    <row r="81" spans="1:12" ht="14.4" x14ac:dyDescent="0.25">
      <c r="A81" s="13"/>
      <c r="B81" s="15"/>
      <c r="C81" s="6"/>
      <c r="D81" s="6"/>
      <c r="E81" s="6"/>
      <c r="F81" s="6"/>
      <c r="G81" s="6"/>
      <c r="H81" s="6"/>
      <c r="I81" s="6"/>
      <c r="J81" s="6"/>
      <c r="K81" s="6"/>
      <c r="L81" s="6"/>
    </row>
    <row r="82" spans="1:12" ht="14.4" x14ac:dyDescent="0.25">
      <c r="A82" s="13"/>
      <c r="B82" s="15"/>
      <c r="C82" s="6"/>
      <c r="D82" s="6"/>
      <c r="E82" s="6"/>
      <c r="F82" s="6"/>
      <c r="G82" s="6"/>
      <c r="H82" s="6"/>
      <c r="I82" s="6"/>
      <c r="J82" s="6"/>
      <c r="K82" s="6"/>
      <c r="L82" s="6"/>
    </row>
    <row r="83" spans="1:12" ht="14.4" x14ac:dyDescent="0.25">
      <c r="A83" s="13"/>
      <c r="B83" s="15"/>
      <c r="C83" s="6"/>
      <c r="D83" s="6"/>
      <c r="E83" s="6"/>
      <c r="F83" s="6"/>
      <c r="G83" s="6"/>
      <c r="H83" s="6"/>
      <c r="I83" s="6"/>
      <c r="J83" s="6"/>
      <c r="K83" s="6"/>
      <c r="L83" s="6"/>
    </row>
    <row r="84" spans="1:12" ht="14.4" x14ac:dyDescent="0.25">
      <c r="A84" s="13"/>
      <c r="B84" s="15"/>
      <c r="C84" s="6"/>
      <c r="D84" s="6"/>
      <c r="E84" s="6"/>
      <c r="F84" s="6"/>
      <c r="G84" s="6"/>
      <c r="H84" s="6"/>
      <c r="I84" s="6"/>
      <c r="J84" s="6"/>
      <c r="K84" s="6"/>
      <c r="L84" s="6"/>
    </row>
    <row r="85" spans="1:12" ht="13.8" x14ac:dyDescent="0.25">
      <c r="A85" s="15"/>
      <c r="B85" s="15"/>
      <c r="C85" s="6"/>
      <c r="D85" s="6"/>
      <c r="E85" s="6"/>
      <c r="F85" s="6"/>
      <c r="G85" s="6"/>
      <c r="H85" s="6"/>
      <c r="I85" s="6"/>
      <c r="J85" s="6"/>
      <c r="K85" s="6"/>
      <c r="L85" s="6"/>
    </row>
    <row r="86" spans="1:12" ht="13.8" x14ac:dyDescent="0.25">
      <c r="A86" s="15"/>
      <c r="B86" s="15"/>
      <c r="C86" s="6"/>
      <c r="D86" s="6"/>
      <c r="E86" s="6"/>
      <c r="F86" s="6"/>
      <c r="G86" s="6"/>
      <c r="H86" s="6"/>
      <c r="I86" s="6"/>
      <c r="J86" s="6"/>
      <c r="K86" s="6"/>
      <c r="L86" s="6"/>
    </row>
    <row r="87" spans="1:12" ht="13.8" x14ac:dyDescent="0.25">
      <c r="A87" s="15"/>
      <c r="B87" s="15"/>
      <c r="C87" s="6"/>
      <c r="D87" s="6"/>
      <c r="E87" s="6"/>
      <c r="F87" s="6"/>
      <c r="G87" s="6"/>
      <c r="H87" s="6"/>
      <c r="I87" s="6"/>
      <c r="J87" s="6"/>
      <c r="K87" s="6"/>
      <c r="L87" s="6"/>
    </row>
    <row r="88" spans="1:12" ht="13.8" x14ac:dyDescent="0.25">
      <c r="A88" s="15"/>
      <c r="B88" s="15"/>
      <c r="C88" s="6"/>
      <c r="D88" s="6"/>
      <c r="E88" s="6"/>
      <c r="F88" s="6"/>
      <c r="G88" s="6"/>
      <c r="H88" s="6"/>
      <c r="I88" s="6"/>
      <c r="J88" s="6"/>
      <c r="K88" s="6"/>
      <c r="L88" s="6"/>
    </row>
    <row r="89" spans="1:12" ht="13.8" x14ac:dyDescent="0.25">
      <c r="A89" s="15"/>
      <c r="B89" s="15"/>
      <c r="C89" s="6"/>
      <c r="D89" s="6"/>
      <c r="E89" s="6"/>
      <c r="F89" s="6"/>
      <c r="G89" s="6"/>
      <c r="H89" s="6"/>
      <c r="I89" s="6"/>
      <c r="J89" s="6"/>
      <c r="K89" s="6"/>
      <c r="L89" s="6"/>
    </row>
    <row r="90" spans="1:12" ht="17.399999999999999" x14ac:dyDescent="0.25">
      <c r="A90" s="12"/>
      <c r="B90" s="6"/>
      <c r="C90" s="6"/>
      <c r="D90" s="6"/>
      <c r="E90" s="6"/>
      <c r="F90" s="6"/>
      <c r="G90" s="6"/>
      <c r="H90" s="6"/>
      <c r="I90" s="6"/>
      <c r="J90" s="6"/>
      <c r="K90" s="6"/>
      <c r="L90" s="6"/>
    </row>
    <row r="91" spans="1:12" ht="19.2" x14ac:dyDescent="0.25">
      <c r="A91" s="41" t="s">
        <v>198</v>
      </c>
      <c r="B91" s="41"/>
      <c r="C91" s="41"/>
      <c r="D91" s="41"/>
      <c r="E91" s="41"/>
      <c r="F91" s="41"/>
      <c r="G91" s="41"/>
      <c r="H91" s="41"/>
      <c r="I91" s="41"/>
      <c r="J91" s="41"/>
      <c r="K91" s="41"/>
      <c r="L91" s="41"/>
    </row>
    <row r="92" spans="1:12" ht="51" customHeight="1" x14ac:dyDescent="0.25">
      <c r="A92" s="40" t="s">
        <v>199</v>
      </c>
      <c r="B92" s="40"/>
      <c r="C92" s="40"/>
      <c r="D92" s="40"/>
      <c r="E92" s="40"/>
      <c r="F92" s="40"/>
      <c r="G92" s="40"/>
      <c r="H92" s="40"/>
      <c r="I92" s="40"/>
      <c r="J92" s="40"/>
      <c r="K92" s="40"/>
      <c r="L92" s="40"/>
    </row>
    <row r="93" spans="1:12" ht="4.2" customHeight="1" x14ac:dyDescent="0.25">
      <c r="A93" s="9"/>
      <c r="B93" s="6"/>
      <c r="C93" s="6"/>
      <c r="D93" s="6"/>
      <c r="E93" s="6"/>
      <c r="F93" s="6"/>
      <c r="G93" s="6"/>
      <c r="H93" s="6"/>
      <c r="I93" s="6"/>
      <c r="J93" s="6"/>
      <c r="K93" s="6"/>
      <c r="L93" s="6"/>
    </row>
    <row r="94" spans="1:12" ht="17.399999999999999" x14ac:dyDescent="0.25">
      <c r="A94" s="37" t="s">
        <v>200</v>
      </c>
      <c r="B94" s="37"/>
      <c r="C94" s="37"/>
      <c r="D94" s="37"/>
      <c r="E94" s="37"/>
      <c r="F94" s="37"/>
      <c r="G94" s="37"/>
      <c r="H94" s="37"/>
      <c r="I94" s="37"/>
      <c r="J94" s="37"/>
      <c r="K94" s="37"/>
      <c r="L94" s="37"/>
    </row>
    <row r="95" spans="1:12" ht="17.399999999999999" x14ac:dyDescent="0.25">
      <c r="A95" s="37" t="s">
        <v>201</v>
      </c>
      <c r="B95" s="37"/>
      <c r="C95" s="37"/>
      <c r="D95" s="37"/>
      <c r="E95" s="37"/>
      <c r="F95" s="37"/>
      <c r="G95" s="37"/>
      <c r="H95" s="37"/>
      <c r="I95" s="37"/>
      <c r="J95" s="37"/>
      <c r="K95" s="37"/>
      <c r="L95" s="37"/>
    </row>
    <row r="96" spans="1:12" ht="17.399999999999999" x14ac:dyDescent="0.25">
      <c r="A96" s="37" t="s">
        <v>202</v>
      </c>
      <c r="B96" s="37"/>
      <c r="C96" s="37"/>
      <c r="D96" s="37"/>
      <c r="E96" s="37"/>
      <c r="F96" s="37"/>
      <c r="G96" s="37"/>
      <c r="H96" s="37"/>
      <c r="I96" s="37"/>
      <c r="J96" s="37"/>
      <c r="K96" s="37"/>
      <c r="L96" s="37"/>
    </row>
    <row r="97" spans="1:12" ht="17.399999999999999" x14ac:dyDescent="0.25">
      <c r="A97" s="37" t="s">
        <v>203</v>
      </c>
      <c r="B97" s="37"/>
      <c r="C97" s="37"/>
      <c r="D97" s="37"/>
      <c r="E97" s="37"/>
      <c r="F97" s="37"/>
      <c r="G97" s="37"/>
      <c r="H97" s="37"/>
      <c r="I97" s="37"/>
      <c r="J97" s="37"/>
      <c r="K97" s="37"/>
      <c r="L97" s="37"/>
    </row>
    <row r="98" spans="1:12" ht="17.399999999999999" x14ac:dyDescent="0.25">
      <c r="A98" s="12"/>
      <c r="B98" s="6"/>
      <c r="C98" s="6"/>
      <c r="D98" s="6"/>
      <c r="E98" s="6"/>
      <c r="F98" s="6"/>
      <c r="G98" s="6"/>
      <c r="H98" s="6"/>
      <c r="I98" s="6"/>
      <c r="J98" s="6"/>
      <c r="K98" s="6"/>
      <c r="L98" s="6"/>
    </row>
    <row r="99" spans="1:12" ht="28.8" x14ac:dyDescent="0.25">
      <c r="A99" s="39" t="s">
        <v>204</v>
      </c>
      <c r="B99" s="39"/>
      <c r="C99" s="39"/>
      <c r="D99" s="39"/>
      <c r="E99" s="39"/>
      <c r="F99" s="39"/>
      <c r="G99" s="39"/>
      <c r="H99" s="39"/>
      <c r="I99" s="39"/>
      <c r="J99" s="39"/>
      <c r="K99" s="39"/>
      <c r="L99" s="39"/>
    </row>
    <row r="100" spans="1:12" ht="19.8" x14ac:dyDescent="0.25">
      <c r="A100" s="38" t="s">
        <v>205</v>
      </c>
      <c r="B100" s="38"/>
      <c r="C100" s="38"/>
      <c r="D100" s="38"/>
      <c r="E100" s="38"/>
      <c r="F100" s="38"/>
      <c r="G100" s="38"/>
      <c r="H100" s="38"/>
      <c r="I100" s="38"/>
      <c r="J100" s="38"/>
      <c r="K100" s="38"/>
      <c r="L100" s="38"/>
    </row>
    <row r="101" spans="1:12" ht="17.399999999999999" x14ac:dyDescent="0.25">
      <c r="A101" s="28" t="s">
        <v>206</v>
      </c>
      <c r="B101" s="28"/>
      <c r="C101" s="28"/>
      <c r="D101" s="28"/>
      <c r="E101" s="28"/>
      <c r="F101" s="28"/>
      <c r="G101" s="28"/>
      <c r="H101" s="28"/>
      <c r="I101" s="28"/>
      <c r="J101" s="28"/>
      <c r="K101" s="28"/>
      <c r="L101" s="28"/>
    </row>
    <row r="102" spans="1:12" ht="17.399999999999999" x14ac:dyDescent="0.25">
      <c r="A102" s="8"/>
      <c r="B102" s="6"/>
      <c r="C102" s="6"/>
      <c r="D102" s="6"/>
      <c r="E102" s="6"/>
      <c r="F102" s="6"/>
      <c r="G102" s="6"/>
      <c r="H102" s="6"/>
      <c r="I102" s="6"/>
      <c r="J102" s="6"/>
      <c r="K102" s="6"/>
      <c r="L102" s="6"/>
    </row>
    <row r="103" spans="1:12" ht="17.399999999999999" x14ac:dyDescent="0.25">
      <c r="A103" s="28" t="s">
        <v>207</v>
      </c>
      <c r="B103" s="28"/>
      <c r="C103" s="28"/>
      <c r="D103" s="28"/>
      <c r="E103" s="28"/>
      <c r="F103" s="28"/>
      <c r="G103" s="28"/>
      <c r="H103" s="28"/>
      <c r="I103" s="28"/>
      <c r="J103" s="28"/>
      <c r="K103" s="28"/>
      <c r="L103" s="28"/>
    </row>
    <row r="104" spans="1:12" ht="17.399999999999999" x14ac:dyDescent="0.25">
      <c r="A104" s="35" t="s">
        <v>208</v>
      </c>
      <c r="B104" s="35"/>
      <c r="C104" s="35"/>
      <c r="D104" s="35"/>
      <c r="E104" s="35"/>
      <c r="F104" s="35"/>
      <c r="G104" s="35"/>
      <c r="H104" s="35"/>
      <c r="I104" s="35"/>
      <c r="J104" s="35"/>
      <c r="K104" s="35"/>
      <c r="L104" s="35"/>
    </row>
    <row r="105" spans="1:12" ht="46.95" customHeight="1" x14ac:dyDescent="0.25">
      <c r="A105" s="35" t="s">
        <v>209</v>
      </c>
      <c r="B105" s="35"/>
      <c r="C105" s="35"/>
      <c r="D105" s="35"/>
      <c r="E105" s="35"/>
      <c r="F105" s="35"/>
      <c r="G105" s="35"/>
      <c r="H105" s="35"/>
      <c r="I105" s="35"/>
      <c r="J105" s="35"/>
      <c r="K105" s="35"/>
      <c r="L105" s="35"/>
    </row>
    <row r="106" spans="1:12" ht="17.399999999999999" x14ac:dyDescent="0.25">
      <c r="A106" s="16"/>
      <c r="B106" s="6"/>
      <c r="C106" s="6"/>
      <c r="D106" s="6"/>
      <c r="E106" s="6"/>
      <c r="F106" s="6"/>
      <c r="G106" s="6"/>
      <c r="H106" s="6"/>
      <c r="I106" s="6"/>
      <c r="J106" s="6"/>
      <c r="K106" s="6"/>
      <c r="L106" s="6"/>
    </row>
    <row r="107" spans="1:12" ht="19.8" x14ac:dyDescent="0.25">
      <c r="A107" s="38" t="s">
        <v>210</v>
      </c>
      <c r="B107" s="38"/>
      <c r="C107" s="38"/>
      <c r="D107" s="38"/>
      <c r="E107" s="38"/>
      <c r="F107" s="38"/>
      <c r="G107" s="38"/>
      <c r="H107" s="38"/>
      <c r="I107" s="38"/>
      <c r="J107" s="38"/>
      <c r="K107" s="38"/>
      <c r="L107" s="38"/>
    </row>
    <row r="108" spans="1:12" ht="51.45" customHeight="1" x14ac:dyDescent="0.25">
      <c r="A108" s="28" t="s">
        <v>211</v>
      </c>
      <c r="B108" s="28"/>
      <c r="C108" s="28"/>
      <c r="D108" s="28"/>
      <c r="E108" s="28"/>
      <c r="F108" s="28"/>
      <c r="G108" s="28"/>
      <c r="H108" s="28"/>
      <c r="I108" s="28"/>
      <c r="J108" s="28"/>
      <c r="K108" s="28"/>
      <c r="L108" s="28"/>
    </row>
    <row r="109" spans="1:12" ht="17.399999999999999" x14ac:dyDescent="0.25">
      <c r="A109" s="28" t="s">
        <v>212</v>
      </c>
      <c r="B109" s="28"/>
      <c r="C109" s="28"/>
      <c r="D109" s="28"/>
      <c r="E109" s="28"/>
      <c r="F109" s="28"/>
      <c r="G109" s="28"/>
      <c r="H109" s="28"/>
      <c r="I109" s="28"/>
      <c r="J109" s="28"/>
      <c r="K109" s="28"/>
      <c r="L109" s="28"/>
    </row>
    <row r="110" spans="1:12" ht="17.399999999999999" x14ac:dyDescent="0.25">
      <c r="A110" s="8"/>
      <c r="B110" s="6"/>
      <c r="C110" s="6"/>
      <c r="D110" s="6"/>
      <c r="E110" s="6"/>
      <c r="F110" s="6"/>
      <c r="G110" s="6"/>
      <c r="H110" s="6"/>
      <c r="I110" s="6"/>
      <c r="J110" s="6"/>
      <c r="K110" s="6"/>
      <c r="L110" s="6"/>
    </row>
    <row r="111" spans="1:12" ht="17.399999999999999" x14ac:dyDescent="0.25">
      <c r="A111" s="28" t="s">
        <v>213</v>
      </c>
      <c r="B111" s="28"/>
      <c r="C111" s="28"/>
      <c r="D111" s="28"/>
      <c r="E111" s="28"/>
      <c r="F111" s="28"/>
      <c r="G111" s="28"/>
      <c r="H111" s="28"/>
      <c r="I111" s="28"/>
      <c r="J111" s="28"/>
      <c r="K111" s="28"/>
      <c r="L111" s="28"/>
    </row>
    <row r="112" spans="1:12" ht="17.399999999999999" customHeight="1" x14ac:dyDescent="0.25">
      <c r="A112" s="28" t="s">
        <v>214</v>
      </c>
      <c r="B112" s="28"/>
      <c r="C112" s="28"/>
      <c r="D112" s="28"/>
      <c r="E112" s="28"/>
      <c r="F112" s="28"/>
      <c r="G112" s="28"/>
      <c r="H112" s="28"/>
      <c r="I112" s="28"/>
      <c r="J112" s="28"/>
      <c r="K112" s="28"/>
      <c r="L112" s="28"/>
    </row>
    <row r="113" spans="1:12" ht="17.399999999999999" customHeight="1" x14ac:dyDescent="0.25">
      <c r="A113" s="28" t="s">
        <v>215</v>
      </c>
      <c r="B113" s="28"/>
      <c r="C113" s="28"/>
      <c r="D113" s="28"/>
      <c r="E113" s="28"/>
      <c r="F113" s="28"/>
      <c r="G113" s="28"/>
      <c r="H113" s="28"/>
      <c r="I113" s="28"/>
      <c r="J113" s="28"/>
      <c r="K113" s="28"/>
      <c r="L113" s="28"/>
    </row>
    <row r="114" spans="1:12" ht="17.399999999999999" customHeight="1" x14ac:dyDescent="0.25">
      <c r="A114" s="28" t="s">
        <v>216</v>
      </c>
      <c r="B114" s="28"/>
      <c r="C114" s="28"/>
      <c r="D114" s="28"/>
      <c r="E114" s="28"/>
      <c r="F114" s="28"/>
      <c r="G114" s="28"/>
      <c r="H114" s="28"/>
      <c r="I114" s="28"/>
      <c r="J114" s="28"/>
      <c r="K114" s="28"/>
      <c r="L114" s="28"/>
    </row>
    <row r="115" spans="1:12" ht="17.399999999999999" customHeight="1" x14ac:dyDescent="0.25">
      <c r="A115" s="28" t="s">
        <v>217</v>
      </c>
      <c r="B115" s="28"/>
      <c r="C115" s="28"/>
      <c r="D115" s="28"/>
      <c r="E115" s="28"/>
      <c r="F115" s="28"/>
      <c r="G115" s="28"/>
      <c r="H115" s="28"/>
      <c r="I115" s="28"/>
      <c r="J115" s="28"/>
      <c r="K115" s="28"/>
      <c r="L115" s="28"/>
    </row>
    <row r="116" spans="1:12" ht="17.399999999999999" customHeight="1" x14ac:dyDescent="0.25">
      <c r="A116" s="28" t="s">
        <v>218</v>
      </c>
      <c r="B116" s="28"/>
      <c r="C116" s="28"/>
      <c r="D116" s="28"/>
      <c r="E116" s="28"/>
      <c r="F116" s="28"/>
      <c r="G116" s="28"/>
      <c r="H116" s="28"/>
      <c r="I116" s="28"/>
      <c r="J116" s="28"/>
      <c r="K116" s="28"/>
      <c r="L116" s="28"/>
    </row>
    <row r="117" spans="1:12" ht="13.8" x14ac:dyDescent="0.25">
      <c r="A117" s="17"/>
      <c r="B117" s="6"/>
      <c r="C117" s="6"/>
      <c r="D117" s="6"/>
      <c r="E117" s="6"/>
      <c r="F117" s="6"/>
      <c r="G117" s="6"/>
      <c r="H117" s="6"/>
      <c r="I117" s="6"/>
      <c r="J117" s="6"/>
      <c r="K117" s="6"/>
      <c r="L117" s="6"/>
    </row>
    <row r="118" spans="1:12" ht="69.45" customHeight="1" x14ac:dyDescent="0.25">
      <c r="A118" s="28" t="s">
        <v>219</v>
      </c>
      <c r="B118" s="28"/>
      <c r="C118" s="28"/>
      <c r="D118" s="28"/>
      <c r="E118" s="28"/>
      <c r="F118" s="28"/>
      <c r="G118" s="28"/>
      <c r="H118" s="28"/>
      <c r="I118" s="28"/>
      <c r="J118" s="28"/>
      <c r="K118" s="28"/>
      <c r="L118" s="28"/>
    </row>
    <row r="119" spans="1:12" ht="17.399999999999999" x14ac:dyDescent="0.25">
      <c r="A119" s="12"/>
      <c r="B119" s="6"/>
      <c r="C119" s="6"/>
      <c r="D119" s="6"/>
      <c r="E119" s="6"/>
      <c r="F119" s="6"/>
      <c r="G119" s="6"/>
      <c r="H119" s="6"/>
      <c r="I119" s="6"/>
      <c r="J119" s="6"/>
      <c r="K119" s="6"/>
      <c r="L119" s="6"/>
    </row>
    <row r="120" spans="1:12" ht="17.399999999999999" x14ac:dyDescent="0.25">
      <c r="A120" s="37" t="s">
        <v>220</v>
      </c>
      <c r="B120" s="37"/>
      <c r="C120" s="37"/>
      <c r="D120" s="37"/>
      <c r="E120" s="37"/>
      <c r="F120" s="37"/>
      <c r="G120" s="37"/>
      <c r="H120" s="37"/>
      <c r="I120" s="37"/>
      <c r="J120" s="37"/>
      <c r="K120" s="37"/>
      <c r="L120" s="37"/>
    </row>
    <row r="121" spans="1:12" ht="17.399999999999999" x14ac:dyDescent="0.25">
      <c r="A121" s="28" t="s">
        <v>221</v>
      </c>
      <c r="B121" s="28"/>
      <c r="C121" s="28"/>
      <c r="D121" s="28"/>
      <c r="E121" s="28"/>
      <c r="F121" s="28"/>
      <c r="G121" s="28"/>
      <c r="H121" s="28"/>
      <c r="I121" s="28"/>
      <c r="J121" s="28"/>
      <c r="K121" s="28"/>
      <c r="L121" s="28"/>
    </row>
    <row r="122" spans="1:12" ht="17.399999999999999" x14ac:dyDescent="0.25">
      <c r="A122" s="28" t="s">
        <v>222</v>
      </c>
      <c r="B122" s="28"/>
      <c r="C122" s="28"/>
      <c r="D122" s="28"/>
      <c r="E122" s="28"/>
      <c r="F122" s="28"/>
      <c r="G122" s="28"/>
      <c r="H122" s="28"/>
      <c r="I122" s="28"/>
      <c r="J122" s="28"/>
      <c r="K122" s="28"/>
      <c r="L122" s="28"/>
    </row>
    <row r="123" spans="1:12" ht="17.399999999999999" x14ac:dyDescent="0.25">
      <c r="A123" s="28" t="s">
        <v>223</v>
      </c>
      <c r="B123" s="28"/>
      <c r="C123" s="28"/>
      <c r="D123" s="28"/>
      <c r="E123" s="28"/>
      <c r="F123" s="28"/>
      <c r="G123" s="28"/>
      <c r="H123" s="28"/>
      <c r="I123" s="28"/>
      <c r="J123" s="28"/>
      <c r="K123" s="28"/>
      <c r="L123" s="28"/>
    </row>
    <row r="124" spans="1:12" ht="13.8" x14ac:dyDescent="0.25">
      <c r="A124" s="18"/>
      <c r="B124" s="6"/>
      <c r="C124" s="6"/>
      <c r="D124" s="6"/>
      <c r="E124" s="6"/>
      <c r="F124" s="6"/>
      <c r="G124" s="6"/>
      <c r="H124" s="6"/>
      <c r="I124" s="6"/>
      <c r="J124" s="6"/>
      <c r="K124" s="6"/>
      <c r="L124" s="6"/>
    </row>
    <row r="125" spans="1:12" ht="17.399999999999999" x14ac:dyDescent="0.25">
      <c r="A125" s="37" t="s">
        <v>224</v>
      </c>
      <c r="B125" s="37"/>
      <c r="C125" s="37"/>
      <c r="D125" s="37"/>
      <c r="E125" s="37"/>
      <c r="F125" s="37"/>
      <c r="G125" s="37"/>
      <c r="H125" s="37"/>
      <c r="I125" s="37"/>
      <c r="J125" s="37"/>
      <c r="K125" s="37"/>
      <c r="L125" s="37"/>
    </row>
    <row r="126" spans="1:12" ht="17.399999999999999" x14ac:dyDescent="0.25">
      <c r="A126" s="12"/>
      <c r="B126" s="6"/>
      <c r="C126" s="6"/>
      <c r="D126" s="6"/>
      <c r="E126" s="6"/>
      <c r="F126" s="6"/>
      <c r="G126" s="6"/>
      <c r="H126" s="6"/>
      <c r="I126" s="6"/>
      <c r="J126" s="6"/>
      <c r="K126" s="6"/>
      <c r="L126" s="6"/>
    </row>
    <row r="127" spans="1:12" ht="17.399999999999999" x14ac:dyDescent="0.25">
      <c r="A127" s="37" t="s">
        <v>225</v>
      </c>
      <c r="B127" s="37"/>
      <c r="C127" s="37"/>
      <c r="D127" s="37"/>
      <c r="E127" s="37"/>
      <c r="F127" s="37"/>
      <c r="G127" s="37"/>
      <c r="H127" s="37"/>
      <c r="I127" s="37"/>
      <c r="J127" s="37"/>
      <c r="K127" s="37"/>
      <c r="L127" s="37"/>
    </row>
    <row r="128" spans="1:12" ht="17.399999999999999" x14ac:dyDescent="0.25">
      <c r="A128" s="12"/>
      <c r="B128" s="6"/>
      <c r="C128" s="6"/>
      <c r="D128" s="6"/>
      <c r="E128" s="6"/>
      <c r="F128" s="6"/>
      <c r="G128" s="6"/>
      <c r="H128" s="6"/>
      <c r="I128" s="6"/>
      <c r="J128" s="6"/>
      <c r="K128" s="6"/>
      <c r="L128" s="6"/>
    </row>
    <row r="129" spans="1:12" ht="17.399999999999999" x14ac:dyDescent="0.25">
      <c r="A129" s="21"/>
      <c r="B129" s="21"/>
      <c r="C129" s="6"/>
      <c r="D129" s="6"/>
      <c r="E129" s="6"/>
      <c r="F129" s="6"/>
      <c r="G129" s="6"/>
      <c r="H129" s="6"/>
      <c r="I129" s="6"/>
      <c r="J129" s="6"/>
      <c r="K129" s="6"/>
      <c r="L129" s="6"/>
    </row>
    <row r="130" spans="1:12" ht="14.4" x14ac:dyDescent="0.25">
      <c r="A130" s="13"/>
      <c r="B130" s="13"/>
      <c r="C130" s="6"/>
      <c r="D130" s="6"/>
      <c r="E130" s="6"/>
      <c r="F130" s="6"/>
      <c r="G130" s="6"/>
      <c r="H130" s="6"/>
      <c r="I130" s="6"/>
      <c r="J130" s="6"/>
      <c r="K130" s="6"/>
      <c r="L130" s="6"/>
    </row>
    <row r="131" spans="1:12" ht="14.4" x14ac:dyDescent="0.25">
      <c r="A131" s="13"/>
      <c r="B131" s="13"/>
      <c r="C131" s="6"/>
      <c r="D131" s="6"/>
      <c r="E131" s="6"/>
      <c r="F131" s="6"/>
      <c r="G131" s="6"/>
      <c r="H131" s="6"/>
      <c r="I131" s="6"/>
      <c r="J131" s="6"/>
      <c r="K131" s="6"/>
      <c r="L131" s="6"/>
    </row>
    <row r="132" spans="1:12" ht="14.4" x14ac:dyDescent="0.25">
      <c r="A132" s="13"/>
      <c r="B132" s="13"/>
      <c r="C132" s="6"/>
      <c r="D132" s="6"/>
      <c r="E132" s="6"/>
      <c r="F132" s="6"/>
      <c r="G132" s="6"/>
      <c r="H132" s="6"/>
      <c r="I132" s="6"/>
      <c r="J132" s="6"/>
      <c r="K132" s="6"/>
      <c r="L132" s="6"/>
    </row>
    <row r="133" spans="1:12" ht="14.4" x14ac:dyDescent="0.25">
      <c r="A133" s="13"/>
      <c r="B133" s="13"/>
      <c r="C133" s="6"/>
      <c r="D133" s="6"/>
      <c r="E133" s="6"/>
      <c r="F133" s="6"/>
      <c r="G133" s="6"/>
      <c r="H133" s="6"/>
      <c r="I133" s="6"/>
      <c r="J133" s="6"/>
      <c r="K133" s="6"/>
      <c r="L133" s="6"/>
    </row>
    <row r="134" spans="1:12" ht="14.4" x14ac:dyDescent="0.25">
      <c r="A134" s="13"/>
      <c r="B134" s="13"/>
      <c r="C134" s="6"/>
      <c r="D134" s="6"/>
      <c r="E134" s="6"/>
      <c r="F134" s="6"/>
      <c r="G134" s="6"/>
      <c r="H134" s="6"/>
      <c r="I134" s="6"/>
      <c r="J134" s="6"/>
      <c r="K134" s="6"/>
      <c r="L134" s="6"/>
    </row>
    <row r="135" spans="1:12" ht="16.8" x14ac:dyDescent="0.4">
      <c r="A135" s="6"/>
      <c r="B135" s="6"/>
      <c r="C135" s="6"/>
      <c r="D135" s="6"/>
      <c r="E135" s="6"/>
      <c r="F135" s="6"/>
      <c r="G135" s="6"/>
      <c r="H135" s="6"/>
      <c r="I135" s="19"/>
      <c r="J135" s="6"/>
      <c r="K135" s="6"/>
      <c r="L135" s="6"/>
    </row>
    <row r="136" spans="1:12" ht="17.399999999999999" x14ac:dyDescent="0.25">
      <c r="A136" s="20"/>
      <c r="B136" s="6"/>
      <c r="C136" s="6"/>
      <c r="D136" s="6"/>
      <c r="E136" s="6"/>
      <c r="F136" s="6"/>
      <c r="G136" s="6"/>
      <c r="H136" s="6"/>
      <c r="I136" s="6"/>
      <c r="J136" s="6"/>
      <c r="K136" s="6"/>
      <c r="L136" s="6"/>
    </row>
    <row r="137" spans="1:12" ht="17.399999999999999" x14ac:dyDescent="0.25">
      <c r="A137" s="20"/>
      <c r="B137" s="6"/>
      <c r="C137" s="6"/>
      <c r="D137" s="6"/>
      <c r="E137" s="6"/>
      <c r="F137" s="6"/>
      <c r="G137" s="6"/>
      <c r="H137" s="6"/>
      <c r="I137" s="6"/>
      <c r="J137" s="6"/>
      <c r="K137" s="6"/>
      <c r="L137" s="6"/>
    </row>
    <row r="138" spans="1:12" ht="17.399999999999999" x14ac:dyDescent="0.25">
      <c r="A138" s="36" t="s">
        <v>226</v>
      </c>
      <c r="B138" s="36"/>
      <c r="C138" s="36"/>
      <c r="D138" s="36"/>
      <c r="E138" s="36"/>
      <c r="F138" s="36"/>
      <c r="G138" s="36"/>
      <c r="H138" s="36"/>
      <c r="I138" s="36"/>
      <c r="J138" s="36"/>
      <c r="K138" s="36"/>
      <c r="L138" s="36"/>
    </row>
    <row r="139" spans="1:12" ht="70.5" customHeight="1" x14ac:dyDescent="0.25">
      <c r="A139" s="28" t="s">
        <v>227</v>
      </c>
      <c r="B139" s="28"/>
      <c r="C139" s="28"/>
      <c r="D139" s="28"/>
      <c r="E139" s="28"/>
      <c r="F139" s="28"/>
      <c r="G139" s="28"/>
      <c r="H139" s="28"/>
      <c r="I139" s="28"/>
      <c r="J139" s="28"/>
      <c r="K139" s="28"/>
      <c r="L139" s="28"/>
    </row>
    <row r="140" spans="1:12" ht="17.399999999999999" x14ac:dyDescent="0.25">
      <c r="A140" s="8"/>
      <c r="B140" s="6"/>
      <c r="C140" s="6"/>
      <c r="D140" s="6"/>
      <c r="E140" s="6"/>
      <c r="F140" s="6"/>
      <c r="G140" s="6"/>
      <c r="H140" s="6"/>
      <c r="I140" s="6"/>
      <c r="J140" s="6"/>
      <c r="K140" s="6"/>
      <c r="L140" s="6"/>
    </row>
    <row r="141" spans="1:12" ht="19.8" x14ac:dyDescent="0.25">
      <c r="A141" s="33" t="s">
        <v>228</v>
      </c>
      <c r="B141" s="33"/>
      <c r="C141" s="33"/>
      <c r="D141" s="33"/>
      <c r="E141" s="33"/>
      <c r="F141" s="33"/>
      <c r="G141" s="33"/>
      <c r="H141" s="33"/>
      <c r="I141" s="33"/>
      <c r="J141" s="33"/>
      <c r="K141" s="33"/>
      <c r="L141" s="33"/>
    </row>
    <row r="142" spans="1:12" ht="33.450000000000003" customHeight="1" x14ac:dyDescent="0.25">
      <c r="A142" s="28" t="s">
        <v>229</v>
      </c>
      <c r="B142" s="28"/>
      <c r="C142" s="28"/>
      <c r="D142" s="28"/>
      <c r="E142" s="28"/>
      <c r="F142" s="28"/>
      <c r="G142" s="28"/>
      <c r="H142" s="28"/>
      <c r="I142" s="28"/>
      <c r="J142" s="28"/>
      <c r="K142" s="28"/>
      <c r="L142" s="28"/>
    </row>
    <row r="143" spans="1:12" ht="17.399999999999999" x14ac:dyDescent="0.25">
      <c r="A143" s="8"/>
      <c r="B143" s="6"/>
      <c r="C143" s="6"/>
      <c r="D143" s="6"/>
      <c r="E143" s="6"/>
      <c r="F143" s="6"/>
      <c r="G143" s="6"/>
      <c r="H143" s="6"/>
      <c r="I143" s="6"/>
      <c r="J143" s="6"/>
      <c r="K143" s="6"/>
      <c r="L143" s="6"/>
    </row>
    <row r="144" spans="1:12" ht="37.950000000000003" customHeight="1" x14ac:dyDescent="0.25">
      <c r="A144" s="28" t="s">
        <v>230</v>
      </c>
      <c r="B144" s="28"/>
      <c r="C144" s="28"/>
      <c r="D144" s="28"/>
      <c r="E144" s="28"/>
      <c r="F144" s="28"/>
      <c r="G144" s="28"/>
      <c r="H144" s="28"/>
      <c r="I144" s="28"/>
      <c r="J144" s="28"/>
      <c r="K144" s="28"/>
      <c r="L144" s="28"/>
    </row>
    <row r="145" spans="1:12" ht="17.399999999999999" x14ac:dyDescent="0.25">
      <c r="A145" s="8"/>
      <c r="B145" s="6"/>
      <c r="C145" s="6"/>
      <c r="D145" s="6"/>
      <c r="E145" s="6"/>
      <c r="F145" s="6"/>
      <c r="G145" s="6"/>
      <c r="H145" s="6"/>
      <c r="I145" s="6"/>
      <c r="J145" s="6"/>
      <c r="K145" s="6"/>
      <c r="L145" s="6"/>
    </row>
    <row r="146" spans="1:12" ht="70.8" customHeight="1" x14ac:dyDescent="0.25">
      <c r="A146" s="28" t="s">
        <v>231</v>
      </c>
      <c r="B146" s="28"/>
      <c r="C146" s="28"/>
      <c r="D146" s="28"/>
      <c r="E146" s="28"/>
      <c r="F146" s="28"/>
      <c r="G146" s="28"/>
      <c r="H146" s="28"/>
      <c r="I146" s="28"/>
      <c r="J146" s="28"/>
      <c r="K146" s="28"/>
      <c r="L146" s="28"/>
    </row>
    <row r="147" spans="1:12" ht="17.399999999999999" x14ac:dyDescent="0.25">
      <c r="A147" s="8"/>
      <c r="B147" s="6"/>
      <c r="C147" s="6"/>
      <c r="D147" s="6"/>
      <c r="E147" s="6"/>
      <c r="F147" s="6"/>
      <c r="G147" s="6"/>
      <c r="H147" s="6"/>
      <c r="I147" s="6"/>
      <c r="J147" s="6"/>
      <c r="K147" s="6"/>
      <c r="L147" s="6"/>
    </row>
    <row r="148" spans="1:12" ht="17.399999999999999" x14ac:dyDescent="0.25">
      <c r="A148" s="34" t="s">
        <v>232</v>
      </c>
      <c r="B148" s="34"/>
      <c r="C148" s="34"/>
      <c r="D148" s="34"/>
      <c r="E148" s="34"/>
      <c r="F148" s="34"/>
      <c r="G148" s="34"/>
      <c r="H148" s="34"/>
      <c r="I148" s="34"/>
      <c r="J148" s="34"/>
      <c r="K148" s="34"/>
      <c r="L148" s="34"/>
    </row>
    <row r="149" spans="1:12" ht="37.5" customHeight="1" x14ac:dyDescent="0.25">
      <c r="A149" s="35" t="s">
        <v>233</v>
      </c>
      <c r="B149" s="35"/>
      <c r="C149" s="35"/>
      <c r="D149" s="35"/>
      <c r="E149" s="35"/>
      <c r="F149" s="35"/>
      <c r="G149" s="35"/>
      <c r="H149" s="35"/>
      <c r="I149" s="35"/>
      <c r="J149" s="35"/>
      <c r="K149" s="35"/>
      <c r="L149" s="35"/>
    </row>
    <row r="150" spans="1:12" ht="17.399999999999999" x14ac:dyDescent="0.25">
      <c r="A150" s="12"/>
      <c r="B150" s="6"/>
      <c r="C150" s="6"/>
      <c r="D150" s="6"/>
      <c r="E150" s="6"/>
      <c r="F150" s="6"/>
      <c r="G150" s="6"/>
      <c r="H150" s="6"/>
      <c r="I150" s="6"/>
      <c r="J150" s="6"/>
      <c r="K150" s="6"/>
      <c r="L150" s="6"/>
    </row>
    <row r="151" spans="1:12" ht="28.8" x14ac:dyDescent="0.25">
      <c r="A151" s="32" t="s">
        <v>234</v>
      </c>
      <c r="B151" s="32"/>
      <c r="C151" s="32"/>
      <c r="D151" s="32"/>
      <c r="E151" s="32"/>
      <c r="F151" s="32"/>
      <c r="G151" s="32"/>
      <c r="H151" s="32"/>
      <c r="I151" s="32"/>
      <c r="J151" s="32"/>
      <c r="K151" s="32"/>
      <c r="L151" s="32"/>
    </row>
    <row r="152" spans="1:12" ht="54.45" customHeight="1" x14ac:dyDescent="0.25">
      <c r="A152" s="28" t="s">
        <v>235</v>
      </c>
      <c r="B152" s="28"/>
      <c r="C152" s="28"/>
      <c r="D152" s="28"/>
      <c r="E152" s="28"/>
      <c r="F152" s="28"/>
      <c r="G152" s="28"/>
      <c r="H152" s="28"/>
      <c r="I152" s="28"/>
      <c r="J152" s="28"/>
      <c r="K152" s="28"/>
      <c r="L152" s="28"/>
    </row>
    <row r="153" spans="1:12" ht="33" customHeight="1" x14ac:dyDescent="0.25">
      <c r="A153" s="28" t="s">
        <v>236</v>
      </c>
      <c r="B153" s="28"/>
      <c r="C153" s="28"/>
      <c r="D153" s="28"/>
      <c r="E153" s="28"/>
      <c r="F153" s="28"/>
      <c r="G153" s="28"/>
      <c r="H153" s="28"/>
      <c r="I153" s="28"/>
      <c r="J153" s="28"/>
      <c r="K153" s="28"/>
      <c r="L153" s="28"/>
    </row>
    <row r="154" spans="1:12" ht="17.399999999999999" x14ac:dyDescent="0.25">
      <c r="A154" s="8"/>
      <c r="B154" s="6"/>
      <c r="C154" s="6"/>
      <c r="D154" s="6"/>
      <c r="E154" s="6"/>
      <c r="F154" s="6"/>
      <c r="G154" s="6"/>
      <c r="H154" s="6"/>
      <c r="I154" s="6"/>
      <c r="J154" s="6"/>
      <c r="K154" s="6"/>
      <c r="L154" s="6"/>
    </row>
    <row r="155" spans="1:12" ht="28.8" x14ac:dyDescent="0.25">
      <c r="A155" s="32" t="s">
        <v>237</v>
      </c>
      <c r="B155" s="32"/>
      <c r="C155" s="32"/>
      <c r="D155" s="32"/>
      <c r="E155" s="32"/>
      <c r="F155" s="32"/>
      <c r="G155" s="32"/>
      <c r="H155" s="32"/>
      <c r="I155" s="32"/>
      <c r="J155" s="32"/>
      <c r="K155" s="32"/>
      <c r="L155" s="32"/>
    </row>
    <row r="156" spans="1:12" ht="33" customHeight="1" x14ac:dyDescent="0.25">
      <c r="A156" s="28" t="s">
        <v>238</v>
      </c>
      <c r="B156" s="28"/>
      <c r="C156" s="28"/>
      <c r="D156" s="28"/>
      <c r="E156" s="28"/>
      <c r="F156" s="28"/>
      <c r="G156" s="28"/>
      <c r="H156" s="28"/>
      <c r="I156" s="28"/>
      <c r="J156" s="28"/>
      <c r="K156" s="28"/>
      <c r="L156" s="28"/>
    </row>
    <row r="157" spans="1:12" ht="13.8" x14ac:dyDescent="0.25">
      <c r="A157" s="22"/>
      <c r="B157" s="23"/>
      <c r="C157" s="23"/>
      <c r="D157" s="23"/>
      <c r="E157" s="23"/>
      <c r="F157" s="23"/>
      <c r="G157" s="23"/>
      <c r="H157" s="23"/>
      <c r="I157" s="23"/>
      <c r="J157" s="23"/>
      <c r="K157" s="23"/>
      <c r="L157" s="23"/>
    </row>
    <row r="158" spans="1:12" ht="17.399999999999999" x14ac:dyDescent="0.25">
      <c r="A158" s="28" t="s">
        <v>239</v>
      </c>
      <c r="B158" s="28"/>
      <c r="C158" s="28"/>
      <c r="D158" s="28"/>
      <c r="E158" s="28"/>
      <c r="F158" s="28"/>
      <c r="G158" s="28"/>
      <c r="H158" s="28"/>
      <c r="I158" s="28"/>
      <c r="J158" s="28"/>
      <c r="K158" s="28"/>
      <c r="L158" s="28"/>
    </row>
    <row r="159" spans="1:12" x14ac:dyDescent="0.25">
      <c r="A159" s="14"/>
      <c r="B159" s="6"/>
      <c r="C159" s="6"/>
      <c r="D159" s="6"/>
      <c r="E159" s="6"/>
      <c r="F159" s="6"/>
      <c r="G159" s="6"/>
      <c r="H159" s="6"/>
      <c r="I159" s="6"/>
      <c r="J159" s="6"/>
      <c r="K159" s="6"/>
      <c r="L159" s="6"/>
    </row>
    <row r="160" spans="1:12" ht="19.8" x14ac:dyDescent="0.25">
      <c r="A160" s="33" t="s">
        <v>240</v>
      </c>
      <c r="B160" s="33"/>
      <c r="C160" s="33"/>
      <c r="D160" s="33"/>
      <c r="E160" s="33"/>
      <c r="F160" s="33"/>
      <c r="G160" s="33"/>
      <c r="H160" s="33"/>
      <c r="I160" s="33"/>
      <c r="J160" s="33"/>
      <c r="K160" s="33"/>
      <c r="L160" s="33"/>
    </row>
    <row r="161" spans="1:12" ht="49.5" customHeight="1" x14ac:dyDescent="0.25">
      <c r="A161" s="28" t="s">
        <v>241</v>
      </c>
      <c r="B161" s="28"/>
      <c r="C161" s="28"/>
      <c r="D161" s="28"/>
      <c r="E161" s="28"/>
      <c r="F161" s="28"/>
      <c r="G161" s="28"/>
      <c r="H161" s="28"/>
      <c r="I161" s="28"/>
      <c r="J161" s="28"/>
      <c r="K161" s="28"/>
      <c r="L161" s="28"/>
    </row>
    <row r="162" spans="1:12" ht="17.399999999999999" x14ac:dyDescent="0.25">
      <c r="A162" s="8"/>
      <c r="B162" s="6"/>
      <c r="C162" s="6"/>
      <c r="D162" s="6"/>
      <c r="E162" s="6"/>
      <c r="F162" s="6"/>
      <c r="G162" s="6"/>
      <c r="H162" s="6"/>
      <c r="I162" s="6"/>
      <c r="J162" s="6"/>
      <c r="K162" s="6"/>
      <c r="L162" s="6"/>
    </row>
    <row r="163" spans="1:12" ht="17.399999999999999" x14ac:dyDescent="0.4">
      <c r="A163" s="29" t="s">
        <v>242</v>
      </c>
      <c r="B163" s="29"/>
      <c r="C163" s="29"/>
      <c r="D163" s="29"/>
      <c r="E163" s="29"/>
      <c r="F163" s="29"/>
      <c r="G163" s="29"/>
      <c r="H163" s="29"/>
      <c r="I163" s="29"/>
      <c r="J163" s="29"/>
      <c r="K163" s="29"/>
      <c r="L163" s="29"/>
    </row>
    <row r="164" spans="1:12" x14ac:dyDescent="0.25">
      <c r="A164" s="6"/>
      <c r="B164" s="6"/>
      <c r="C164" s="6"/>
      <c r="D164" s="6"/>
      <c r="E164" s="6"/>
      <c r="F164" s="6"/>
      <c r="G164" s="6"/>
      <c r="H164" s="6"/>
      <c r="I164" s="6"/>
      <c r="J164" s="6"/>
      <c r="K164" s="6"/>
      <c r="L164" s="6"/>
    </row>
    <row r="165" spans="1:12" ht="16.8" x14ac:dyDescent="0.4">
      <c r="A165" s="30" t="s">
        <v>243</v>
      </c>
      <c r="B165" s="30"/>
      <c r="C165" s="30"/>
      <c r="D165" s="30"/>
      <c r="E165" s="30"/>
      <c r="F165" s="30"/>
      <c r="G165" s="30"/>
      <c r="H165" s="30"/>
      <c r="I165" s="30"/>
      <c r="J165" s="30"/>
      <c r="K165" s="30"/>
      <c r="L165" s="30"/>
    </row>
    <row r="166" spans="1:12" x14ac:dyDescent="0.25">
      <c r="A166" s="31" t="s">
        <v>244</v>
      </c>
      <c r="B166" s="31"/>
      <c r="C166" s="31"/>
      <c r="D166" s="31"/>
      <c r="E166" s="31"/>
      <c r="F166" s="31"/>
      <c r="G166" s="31"/>
      <c r="H166" s="31"/>
      <c r="I166" s="31"/>
      <c r="J166" s="31"/>
      <c r="K166" s="31"/>
      <c r="L166" s="31"/>
    </row>
    <row r="167" spans="1:12" ht="18" customHeight="1" x14ac:dyDescent="0.25">
      <c r="A167" s="31"/>
      <c r="B167" s="31"/>
      <c r="C167" s="31"/>
      <c r="D167" s="31"/>
      <c r="E167" s="31"/>
      <c r="F167" s="31"/>
      <c r="G167" s="31"/>
      <c r="H167" s="31"/>
      <c r="I167" s="31"/>
      <c r="J167" s="31"/>
      <c r="K167" s="31"/>
      <c r="L167" s="31"/>
    </row>
  </sheetData>
  <mergeCells count="95">
    <mergeCell ref="A160:L160"/>
    <mergeCell ref="A161:L161"/>
    <mergeCell ref="A163:L163"/>
    <mergeCell ref="A165:L165"/>
    <mergeCell ref="A166:L167"/>
    <mergeCell ref="A151:L151"/>
    <mergeCell ref="A152:L152"/>
    <mergeCell ref="A153:L153"/>
    <mergeCell ref="A155:L155"/>
    <mergeCell ref="A156:L156"/>
    <mergeCell ref="A158:L158"/>
    <mergeCell ref="A141:L141"/>
    <mergeCell ref="A142:L142"/>
    <mergeCell ref="A144:L144"/>
    <mergeCell ref="A146:L146"/>
    <mergeCell ref="A148:L148"/>
    <mergeCell ref="A149:L149"/>
    <mergeCell ref="A122:L122"/>
    <mergeCell ref="A123:L123"/>
    <mergeCell ref="A125:L125"/>
    <mergeCell ref="A127:L127"/>
    <mergeCell ref="A138:L138"/>
    <mergeCell ref="A139:L139"/>
    <mergeCell ref="A114:L114"/>
    <mergeCell ref="A115:L115"/>
    <mergeCell ref="A116:L116"/>
    <mergeCell ref="A118:L118"/>
    <mergeCell ref="A120:L120"/>
    <mergeCell ref="A121:L121"/>
    <mergeCell ref="A107:L107"/>
    <mergeCell ref="A108:L108"/>
    <mergeCell ref="A109:L109"/>
    <mergeCell ref="A111:L111"/>
    <mergeCell ref="A112:L112"/>
    <mergeCell ref="A113:L113"/>
    <mergeCell ref="A99:L99"/>
    <mergeCell ref="A100:L100"/>
    <mergeCell ref="A101:L101"/>
    <mergeCell ref="A103:L103"/>
    <mergeCell ref="A104:L104"/>
    <mergeCell ref="A105:L105"/>
    <mergeCell ref="A91:L91"/>
    <mergeCell ref="A92:L92"/>
    <mergeCell ref="A94:L94"/>
    <mergeCell ref="A95:L95"/>
    <mergeCell ref="A96:L96"/>
    <mergeCell ref="A97:L97"/>
    <mergeCell ref="A68:L68"/>
    <mergeCell ref="A69:L69"/>
    <mergeCell ref="A70:L70"/>
    <mergeCell ref="A72:L72"/>
    <mergeCell ref="A73:L73"/>
    <mergeCell ref="A75:L75"/>
    <mergeCell ref="A59:L59"/>
    <mergeCell ref="A61:L61"/>
    <mergeCell ref="A62:L62"/>
    <mergeCell ref="A64:L64"/>
    <mergeCell ref="A65:L65"/>
    <mergeCell ref="A66:L66"/>
    <mergeCell ref="A41:L41"/>
    <mergeCell ref="A42:L42"/>
    <mergeCell ref="A43:L43"/>
    <mergeCell ref="A45:L45"/>
    <mergeCell ref="A46:L46"/>
    <mergeCell ref="A47:E58"/>
    <mergeCell ref="A33:L33"/>
    <mergeCell ref="A34:L34"/>
    <mergeCell ref="A36:L36"/>
    <mergeCell ref="A37:L37"/>
    <mergeCell ref="A38:L38"/>
    <mergeCell ref="A39:L39"/>
    <mergeCell ref="A25:L25"/>
    <mergeCell ref="A26:L26"/>
    <mergeCell ref="A28:L28"/>
    <mergeCell ref="A29:L29"/>
    <mergeCell ref="A30:L30"/>
    <mergeCell ref="A31:L31"/>
    <mergeCell ref="A18:L18"/>
    <mergeCell ref="A19:L19"/>
    <mergeCell ref="A20:L20"/>
    <mergeCell ref="A21:L21"/>
    <mergeCell ref="A23:L23"/>
    <mergeCell ref="A24:L24"/>
    <mergeCell ref="A10:L10"/>
    <mergeCell ref="A12:L12"/>
    <mergeCell ref="A13:L13"/>
    <mergeCell ref="A14:L14"/>
    <mergeCell ref="A15:L15"/>
    <mergeCell ref="A17:L17"/>
    <mergeCell ref="A1:I1"/>
    <mergeCell ref="A3:I3"/>
    <mergeCell ref="A4:I4"/>
    <mergeCell ref="A5:I5"/>
    <mergeCell ref="A7:L7"/>
    <mergeCell ref="A9:L9"/>
  </mergeCells>
  <hyperlinks>
    <hyperlink ref="A25" r:id="rId1" display="https://www.treasury.nsw.gov.au/information-public-entities/nsw-common-planning-assumptions" xr:uid="{FC52F7E8-884F-408E-87D3-331491EC6FB9}"/>
    <hyperlink ref="A26" r:id="rId2" display="https://www.planning.nsw.gov.au/Research-and-Demography/Population-projections/Insights" xr:uid="{30030EA4-2707-4E55-BC87-08269ECE6E5A}"/>
    <hyperlink ref="A30" r:id="rId3" display="https://www.abs.gov.au/statistics/people/population/regional-population-age-and-sex/latest-release" xr:uid="{367DE4D5-8E0B-4C7B-B537-AF5124951448}"/>
    <hyperlink ref="A34" r:id="rId4" display="https://www.abs.gov.au/ausstats/abs@.nsf/mf/1270.0.55.001" xr:uid="{0A618848-496F-43AA-987C-CF74F644368F}"/>
    <hyperlink ref="A37" r:id="rId5" display="https://www.abs.gov.au/statistics/standards/australian-statistical-geography-standard-asgs-edition-3/jul2021-jun2026/main-structure-and-greater-capital-city-statistical-areas/statistical-area-level-2" xr:uid="{C7AABC77-9B8F-4474-AB87-B4ACF0695CF4}"/>
    <hyperlink ref="A38" r:id="rId6" display="https://www.planning.nsw.gov.au/Research-and-Demography/Population-projections/Insights" xr:uid="{11A94C9B-118A-44CA-938B-46F9C8C3F1EE}"/>
    <hyperlink ref="A42" r:id="rId7" display="https://www.olg.nsw.gov.au/public/find-my-council/local-government-area-boundaries-and-mapping-information/" xr:uid="{EAEC7A61-9BE3-400A-AB07-EB2FDD1803AC}"/>
    <hyperlink ref="A43" r:id="rId8" display="https://www.abs.gov.au/AUSSTATS/abs@.nsf/DetailsPage/1270.0.55.003June 2020?OpenDocument" xr:uid="{2C2FDB92-37D8-45E0-8CF4-6FDD173129FB}"/>
    <hyperlink ref="A62" r:id="rId9" display="https://www.abs.gov.au/websitedbs/D3310114.nsf/home/Australian+Statistical+Geography+Standard+(ASGS)" xr:uid="{5E8208D8-9CAA-427D-B614-9D7C798E47D8}"/>
    <hyperlink ref="A66" r:id="rId10" display="https://www.planning.nsw.gov.au/Plans-for-your-area/Regional-Plans" xr:uid="{2CD0A16C-B96B-4455-88E7-8DD329476FC1}"/>
    <hyperlink ref="A70" r:id="rId11" display="https://www.nsw.gov.au/regional-nsw-today" xr:uid="{F12129BB-C7F3-434B-9CE0-810F27DC0792}"/>
    <hyperlink ref="A73" r:id="rId12" display="https://www.greater.sydney/strategic-planning" xr:uid="{270F60D8-AC2A-4D8F-B7D3-99C03E7B2534}"/>
    <hyperlink ref="A92" r:id="rId13" display="https://www.greater.sydney/metropolis-of-three-cities" xr:uid="{E8B50AF8-A63F-4E82-87F3-E8DB06B6211B}"/>
    <hyperlink ref="A156" r:id="rId14" display="https://www.planning.nsw.gov.au/Research-and-Demography/Population-projections/Insights" xr:uid="{7EA678A5-C27E-40BF-A248-2DCA247FFB40}"/>
    <hyperlink ref="A158" r:id="rId15" display="mailto:population.futures@planning.nsw.gov.au" xr:uid="{602CE3DC-7539-4157-B172-6CF56D314AE5}"/>
    <hyperlink ref="A166" location="_ftnref1" display="_ftnref1" xr:uid="{85ABEEB2-8600-490D-96FE-79118F7CABCA}"/>
    <hyperlink ref="A21" r:id="rId16" display="https://www.planning.nsw.gov.au/Plans-for-your-area/Regional-Plans" xr:uid="{A8D98357-B11D-4841-848A-7F4807CDCA0D}"/>
  </hyperlinks>
  <pageMargins left="0.7" right="0.7" top="0.75" bottom="0.75" header="0.3" footer="0.3"/>
  <pageSetup paperSize="9" orientation="portrait" horizontalDpi="300" verticalDpi="300"/>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workbookViewId="0">
      <selection sqref="A1:I1"/>
    </sheetView>
  </sheetViews>
  <sheetFormatPr defaultColWidth="10.88671875" defaultRowHeight="13.2" x14ac:dyDescent="0.25"/>
  <cols>
    <col min="1" max="1" width="54.77734375" customWidth="1"/>
    <col min="2" max="2" width="32.77734375" customWidth="1"/>
    <col min="3" max="3" width="26.6640625" customWidth="1"/>
    <col min="4" max="4" width="36.109375" customWidth="1"/>
  </cols>
  <sheetData>
    <row r="1" spans="1:9" ht="63" customHeight="1" x14ac:dyDescent="0.4">
      <c r="A1" s="25" t="s">
        <v>149</v>
      </c>
      <c r="B1" s="25"/>
      <c r="C1" s="25"/>
      <c r="D1" s="25"/>
      <c r="E1" s="25"/>
      <c r="F1" s="25"/>
      <c r="G1" s="25"/>
      <c r="H1" s="25"/>
      <c r="I1" s="25"/>
    </row>
    <row r="2" spans="1:9" ht="4.2" customHeight="1" x14ac:dyDescent="0.25">
      <c r="A2" s="4"/>
      <c r="B2" s="4"/>
      <c r="C2" s="4"/>
      <c r="D2" s="4"/>
      <c r="E2" s="4"/>
      <c r="F2" s="4"/>
      <c r="G2" s="4"/>
      <c r="H2" s="4"/>
      <c r="I2" s="4"/>
    </row>
    <row r="3" spans="1:9" ht="15" x14ac:dyDescent="0.25">
      <c r="A3" s="26" t="s">
        <v>150</v>
      </c>
      <c r="B3" s="26"/>
      <c r="C3" s="26"/>
      <c r="D3" s="26"/>
      <c r="E3" s="26"/>
      <c r="F3" s="26"/>
      <c r="G3" s="26"/>
      <c r="H3" s="26"/>
      <c r="I3" s="26"/>
    </row>
    <row r="4" spans="1:9" ht="13.8" x14ac:dyDescent="0.25">
      <c r="A4" s="27"/>
      <c r="B4" s="27"/>
      <c r="C4" s="27"/>
      <c r="D4" s="27"/>
      <c r="E4" s="27"/>
      <c r="F4" s="27"/>
      <c r="G4" s="27"/>
      <c r="H4" s="27"/>
      <c r="I4" s="27"/>
    </row>
    <row r="5" spans="1:9" ht="13.8" x14ac:dyDescent="0.25">
      <c r="A5" s="27"/>
      <c r="B5" s="27"/>
      <c r="C5" s="27"/>
      <c r="D5" s="27"/>
      <c r="E5" s="27"/>
      <c r="F5" s="27"/>
      <c r="G5" s="27"/>
      <c r="H5" s="27"/>
      <c r="I5" s="27"/>
    </row>
    <row r="6" spans="1:9" x14ac:dyDescent="0.25">
      <c r="A6" s="5" t="str">
        <f>HYPERLINK("#'Index'!A1", "Return to Index tab")</f>
        <v>Return to Index tab</v>
      </c>
    </row>
    <row r="7" spans="1:9" x14ac:dyDescent="0.25">
      <c r="A7" s="4" t="s">
        <v>151</v>
      </c>
      <c r="B7" s="4" t="s">
        <v>0</v>
      </c>
      <c r="C7" s="1" t="s">
        <v>1</v>
      </c>
      <c r="D7" s="1" t="s">
        <v>2</v>
      </c>
    </row>
    <row r="8" spans="1:9" x14ac:dyDescent="0.25">
      <c r="A8" t="s">
        <v>3</v>
      </c>
      <c r="B8" t="s">
        <v>4</v>
      </c>
      <c r="C8">
        <v>9950</v>
      </c>
      <c r="D8" s="3">
        <v>0.99380743100000002</v>
      </c>
    </row>
    <row r="9" spans="1:9" x14ac:dyDescent="0.25">
      <c r="A9" t="s">
        <v>3</v>
      </c>
      <c r="B9" t="s">
        <v>5</v>
      </c>
      <c r="C9">
        <v>62</v>
      </c>
      <c r="D9" s="3">
        <v>6.1925690000000002E-3</v>
      </c>
    </row>
    <row r="10" spans="1:9" x14ac:dyDescent="0.25">
      <c r="A10" t="s">
        <v>6</v>
      </c>
      <c r="B10" t="s">
        <v>7</v>
      </c>
      <c r="C10">
        <v>5844</v>
      </c>
      <c r="D10" s="3">
        <v>0.99709947099999996</v>
      </c>
    </row>
    <row r="11" spans="1:9" x14ac:dyDescent="0.25">
      <c r="A11" t="s">
        <v>6</v>
      </c>
      <c r="B11" t="s">
        <v>8</v>
      </c>
      <c r="C11">
        <v>13</v>
      </c>
      <c r="D11" s="3">
        <v>2.2180519999999999E-3</v>
      </c>
    </row>
    <row r="12" spans="1:9" x14ac:dyDescent="0.25">
      <c r="A12" t="s">
        <v>6</v>
      </c>
      <c r="B12" t="s">
        <v>9</v>
      </c>
      <c r="C12">
        <v>4</v>
      </c>
      <c r="D12" s="3">
        <v>6.8247700000000002E-4</v>
      </c>
    </row>
    <row r="13" spans="1:9" x14ac:dyDescent="0.25">
      <c r="A13" t="s">
        <v>10</v>
      </c>
      <c r="B13" t="s">
        <v>11</v>
      </c>
      <c r="C13">
        <v>226</v>
      </c>
      <c r="D13" s="3">
        <v>1.6539813E-2</v>
      </c>
    </row>
    <row r="14" spans="1:9" x14ac:dyDescent="0.25">
      <c r="A14" t="s">
        <v>10</v>
      </c>
      <c r="B14" t="s">
        <v>12</v>
      </c>
      <c r="C14">
        <v>13364</v>
      </c>
      <c r="D14" s="3">
        <v>0.97804449599999999</v>
      </c>
    </row>
    <row r="15" spans="1:9" x14ac:dyDescent="0.25">
      <c r="A15" t="s">
        <v>10</v>
      </c>
      <c r="B15" t="s">
        <v>13</v>
      </c>
      <c r="C15">
        <v>7</v>
      </c>
      <c r="D15" s="3">
        <v>5.1229499999999996E-4</v>
      </c>
    </row>
    <row r="16" spans="1:9" x14ac:dyDescent="0.25">
      <c r="A16" t="s">
        <v>10</v>
      </c>
      <c r="B16" t="s">
        <v>14</v>
      </c>
      <c r="C16">
        <v>67</v>
      </c>
      <c r="D16" s="3">
        <v>4.903396E-3</v>
      </c>
    </row>
    <row r="17" spans="1:4" x14ac:dyDescent="0.25">
      <c r="A17" t="s">
        <v>15</v>
      </c>
      <c r="B17" t="s">
        <v>16</v>
      </c>
      <c r="C17">
        <v>20138</v>
      </c>
      <c r="D17" s="3">
        <v>1</v>
      </c>
    </row>
    <row r="18" spans="1:4" x14ac:dyDescent="0.25">
      <c r="A18" t="s">
        <v>15</v>
      </c>
      <c r="B18" t="s">
        <v>17</v>
      </c>
      <c r="C18">
        <v>0</v>
      </c>
      <c r="D18" s="3">
        <v>0</v>
      </c>
    </row>
    <row r="19" spans="1:4" x14ac:dyDescent="0.25">
      <c r="A19" t="s">
        <v>18</v>
      </c>
      <c r="B19" t="s">
        <v>19</v>
      </c>
      <c r="C19">
        <v>3459</v>
      </c>
      <c r="D19" s="3">
        <v>0.99282433999999997</v>
      </c>
    </row>
    <row r="20" spans="1:4" x14ac:dyDescent="0.25">
      <c r="A20" t="s">
        <v>18</v>
      </c>
      <c r="B20" t="s">
        <v>20</v>
      </c>
      <c r="C20">
        <v>25</v>
      </c>
      <c r="D20" s="3">
        <v>7.1756600000000004E-3</v>
      </c>
    </row>
    <row r="21" spans="1:4" x14ac:dyDescent="0.25">
      <c r="A21" t="s">
        <v>21</v>
      </c>
      <c r="B21" t="s">
        <v>22</v>
      </c>
      <c r="C21">
        <v>28559</v>
      </c>
      <c r="D21" s="3">
        <v>0.99961498100000001</v>
      </c>
    </row>
    <row r="22" spans="1:4" x14ac:dyDescent="0.25">
      <c r="A22" t="s">
        <v>21</v>
      </c>
      <c r="B22" t="s">
        <v>23</v>
      </c>
      <c r="C22">
        <v>11</v>
      </c>
      <c r="D22" s="3">
        <v>3.8501900000000001E-4</v>
      </c>
    </row>
    <row r="23" spans="1:4" x14ac:dyDescent="0.25">
      <c r="A23" t="s">
        <v>24</v>
      </c>
      <c r="B23" t="s">
        <v>25</v>
      </c>
      <c r="C23">
        <v>22863</v>
      </c>
      <c r="D23" s="3">
        <v>0.99938803200000004</v>
      </c>
    </row>
    <row r="24" spans="1:4" x14ac:dyDescent="0.25">
      <c r="A24" t="s">
        <v>24</v>
      </c>
      <c r="B24" t="s">
        <v>26</v>
      </c>
      <c r="C24">
        <v>14</v>
      </c>
      <c r="D24" s="3">
        <v>6.1196799999999995E-4</v>
      </c>
    </row>
    <row r="25" spans="1:4" x14ac:dyDescent="0.25">
      <c r="A25" t="s">
        <v>27</v>
      </c>
      <c r="B25" t="s">
        <v>28</v>
      </c>
      <c r="C25">
        <v>6701</v>
      </c>
      <c r="D25" s="3">
        <v>0.99583890600000002</v>
      </c>
    </row>
    <row r="26" spans="1:4" x14ac:dyDescent="0.25">
      <c r="A26" t="s">
        <v>27</v>
      </c>
      <c r="B26" t="s">
        <v>29</v>
      </c>
      <c r="C26">
        <v>28</v>
      </c>
      <c r="D26" s="3">
        <v>4.1610939999999997E-3</v>
      </c>
    </row>
    <row r="27" spans="1:4" x14ac:dyDescent="0.25">
      <c r="A27" t="s">
        <v>30</v>
      </c>
      <c r="B27" t="s">
        <v>31</v>
      </c>
      <c r="C27">
        <v>9356</v>
      </c>
      <c r="D27" s="3">
        <v>0.99946586900000001</v>
      </c>
    </row>
    <row r="28" spans="1:4" x14ac:dyDescent="0.25">
      <c r="A28" t="s">
        <v>30</v>
      </c>
      <c r="B28" t="s">
        <v>32</v>
      </c>
      <c r="C28">
        <v>5</v>
      </c>
      <c r="D28" s="3">
        <v>5.3413099999999997E-4</v>
      </c>
    </row>
    <row r="29" spans="1:4" x14ac:dyDescent="0.25">
      <c r="A29" t="s">
        <v>33</v>
      </c>
      <c r="B29" t="s">
        <v>34</v>
      </c>
      <c r="C29">
        <v>4684</v>
      </c>
      <c r="D29" s="3">
        <v>0.99237288099999998</v>
      </c>
    </row>
    <row r="30" spans="1:4" x14ac:dyDescent="0.25">
      <c r="A30" t="s">
        <v>33</v>
      </c>
      <c r="B30" t="s">
        <v>35</v>
      </c>
      <c r="C30">
        <v>36</v>
      </c>
      <c r="D30" s="3">
        <v>7.6271189999999999E-3</v>
      </c>
    </row>
    <row r="31" spans="1:4" x14ac:dyDescent="0.25">
      <c r="A31" t="s">
        <v>36</v>
      </c>
      <c r="B31" t="s">
        <v>37</v>
      </c>
      <c r="C31">
        <v>23268</v>
      </c>
      <c r="D31" s="3">
        <v>0.99987108400000002</v>
      </c>
    </row>
    <row r="32" spans="1:4" x14ac:dyDescent="0.25">
      <c r="A32" t="s">
        <v>36</v>
      </c>
      <c r="B32" t="s">
        <v>38</v>
      </c>
      <c r="C32">
        <v>3</v>
      </c>
      <c r="D32" s="3">
        <v>1.28916E-4</v>
      </c>
    </row>
    <row r="33" spans="1:4" x14ac:dyDescent="0.25">
      <c r="A33" t="s">
        <v>39</v>
      </c>
      <c r="B33" t="s">
        <v>40</v>
      </c>
      <c r="C33">
        <v>3</v>
      </c>
      <c r="D33" s="3">
        <v>1.76689E-4</v>
      </c>
    </row>
    <row r="34" spans="1:4" x14ac:dyDescent="0.25">
      <c r="A34" t="s">
        <v>39</v>
      </c>
      <c r="B34" t="s">
        <v>41</v>
      </c>
      <c r="C34">
        <v>16976</v>
      </c>
      <c r="D34" s="3">
        <v>0.99982331099999999</v>
      </c>
    </row>
    <row r="35" spans="1:4" x14ac:dyDescent="0.25">
      <c r="A35" t="s">
        <v>42</v>
      </c>
      <c r="B35" t="s">
        <v>43</v>
      </c>
      <c r="C35">
        <v>10068</v>
      </c>
      <c r="D35" s="3">
        <v>0.99890862199999997</v>
      </c>
    </row>
    <row r="36" spans="1:4" x14ac:dyDescent="0.25">
      <c r="A36" t="s">
        <v>42</v>
      </c>
      <c r="B36" t="s">
        <v>44</v>
      </c>
      <c r="C36">
        <v>11</v>
      </c>
      <c r="D36" s="3">
        <v>1.0913780000000001E-3</v>
      </c>
    </row>
    <row r="37" spans="1:4" x14ac:dyDescent="0.25">
      <c r="A37" t="s">
        <v>45</v>
      </c>
      <c r="B37" t="s">
        <v>46</v>
      </c>
      <c r="C37">
        <v>44</v>
      </c>
      <c r="D37" s="3">
        <v>1.6874399999999999E-3</v>
      </c>
    </row>
    <row r="38" spans="1:4" x14ac:dyDescent="0.25">
      <c r="A38" t="s">
        <v>45</v>
      </c>
      <c r="B38" t="s">
        <v>47</v>
      </c>
      <c r="C38">
        <v>26031</v>
      </c>
      <c r="D38" s="3">
        <v>0.99831256000000002</v>
      </c>
    </row>
    <row r="39" spans="1:4" x14ac:dyDescent="0.25">
      <c r="A39" t="s">
        <v>48</v>
      </c>
      <c r="B39" t="s">
        <v>49</v>
      </c>
      <c r="C39">
        <v>5222</v>
      </c>
      <c r="D39" s="3">
        <v>1</v>
      </c>
    </row>
    <row r="40" spans="1:4" x14ac:dyDescent="0.25">
      <c r="A40" t="s">
        <v>48</v>
      </c>
      <c r="B40" t="s">
        <v>50</v>
      </c>
      <c r="C40">
        <v>0</v>
      </c>
      <c r="D40" s="3">
        <v>0</v>
      </c>
    </row>
    <row r="41" spans="1:4" x14ac:dyDescent="0.25">
      <c r="A41" t="s">
        <v>51</v>
      </c>
      <c r="B41" t="s">
        <v>52</v>
      </c>
      <c r="C41">
        <v>17</v>
      </c>
      <c r="D41" s="3">
        <v>1.919603E-3</v>
      </c>
    </row>
    <row r="42" spans="1:4" x14ac:dyDescent="0.25">
      <c r="A42" t="s">
        <v>51</v>
      </c>
      <c r="B42" t="s">
        <v>53</v>
      </c>
      <c r="C42">
        <v>8839</v>
      </c>
      <c r="D42" s="3">
        <v>0.99808039699999995</v>
      </c>
    </row>
    <row r="43" spans="1:4" x14ac:dyDescent="0.25">
      <c r="A43" t="s">
        <v>54</v>
      </c>
      <c r="B43" t="s">
        <v>55</v>
      </c>
      <c r="C43">
        <v>52</v>
      </c>
      <c r="D43" s="3">
        <v>9.2182240000000006E-3</v>
      </c>
    </row>
    <row r="44" spans="1:4" x14ac:dyDescent="0.25">
      <c r="A44" t="s">
        <v>54</v>
      </c>
      <c r="B44" t="s">
        <v>56</v>
      </c>
      <c r="C44">
        <v>5589</v>
      </c>
      <c r="D44" s="3">
        <v>0.99078177599999995</v>
      </c>
    </row>
    <row r="45" spans="1:4" x14ac:dyDescent="0.25">
      <c r="D45" s="3"/>
    </row>
    <row r="46" spans="1:4" x14ac:dyDescent="0.25">
      <c r="D46" s="3"/>
    </row>
    <row r="47" spans="1:4" x14ac:dyDescent="0.25">
      <c r="D47" s="3"/>
    </row>
    <row r="48" spans="1:4" x14ac:dyDescent="0.25">
      <c r="D48" s="3"/>
    </row>
    <row r="49" spans="4:4" x14ac:dyDescent="0.25">
      <c r="D49" s="3"/>
    </row>
    <row r="50" spans="4:4" x14ac:dyDescent="0.25">
      <c r="D50"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25"/>
  <sheetViews>
    <sheetView workbookViewId="0"/>
  </sheetViews>
  <sheetFormatPr defaultColWidth="10.88671875" defaultRowHeight="13.2" x14ac:dyDescent="0.25"/>
  <cols>
    <col min="1" max="1" width="43.77734375" customWidth="1"/>
  </cols>
  <sheetData>
    <row r="1" spans="1:70" ht="63" customHeight="1" x14ac:dyDescent="0.4">
      <c r="A1" s="25" t="s">
        <v>149</v>
      </c>
      <c r="B1" s="25"/>
      <c r="C1" s="25"/>
      <c r="D1" s="25"/>
      <c r="E1" s="25"/>
      <c r="F1" s="25"/>
      <c r="G1" s="25"/>
      <c r="H1" s="25"/>
      <c r="I1" s="25"/>
    </row>
    <row r="2" spans="1:70" ht="4.2" customHeight="1" x14ac:dyDescent="0.25">
      <c r="A2" s="4"/>
      <c r="B2" s="4"/>
      <c r="C2" s="4"/>
      <c r="D2" s="4"/>
      <c r="E2" s="4"/>
      <c r="F2" s="4"/>
      <c r="G2" s="4"/>
      <c r="H2" s="4"/>
      <c r="I2" s="4"/>
    </row>
    <row r="3" spans="1:70" ht="15" x14ac:dyDescent="0.25">
      <c r="A3" s="26" t="s">
        <v>150</v>
      </c>
      <c r="B3" s="26"/>
      <c r="C3" s="26"/>
      <c r="D3" s="26"/>
      <c r="E3" s="26"/>
      <c r="F3" s="26"/>
      <c r="G3" s="26"/>
      <c r="H3" s="26"/>
      <c r="I3" s="26"/>
    </row>
    <row r="4" spans="1:70" ht="13.8" x14ac:dyDescent="0.25">
      <c r="A4" s="27"/>
      <c r="B4" s="27"/>
      <c r="C4" s="27"/>
      <c r="D4" s="27"/>
      <c r="E4" s="27"/>
      <c r="F4" s="27"/>
      <c r="G4" s="27"/>
      <c r="H4" s="27"/>
      <c r="I4" s="27"/>
    </row>
    <row r="5" spans="1:70" ht="13.8" x14ac:dyDescent="0.25">
      <c r="A5" s="27" t="s">
        <v>140</v>
      </c>
      <c r="B5" s="27"/>
      <c r="C5" s="27"/>
      <c r="D5" s="27"/>
      <c r="E5" s="27"/>
      <c r="F5" s="27"/>
      <c r="G5" s="27"/>
      <c r="H5" s="27"/>
      <c r="I5" s="27"/>
    </row>
    <row r="6" spans="1:70" x14ac:dyDescent="0.25">
      <c r="A6" s="5" t="str">
        <f>HYPERLINK("#'Index'!A1", "Return to Index tab")</f>
        <v>Return to Index tab</v>
      </c>
    </row>
    <row r="7" spans="1:70" x14ac:dyDescent="0.25">
      <c r="A7" s="4" t="s">
        <v>148</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c r="AP7" s="1" t="s">
        <v>97</v>
      </c>
    </row>
    <row r="8" spans="1:70" x14ac:dyDescent="0.25">
      <c r="A8" t="s">
        <v>98</v>
      </c>
      <c r="B8" s="2">
        <v>294596</v>
      </c>
      <c r="C8" s="2">
        <v>297530</v>
      </c>
      <c r="D8" s="2">
        <v>299319</v>
      </c>
      <c r="E8" s="2">
        <v>299999</v>
      </c>
      <c r="F8" s="2">
        <v>301403</v>
      </c>
      <c r="G8" s="2">
        <v>303051</v>
      </c>
      <c r="H8" s="2">
        <v>306500</v>
      </c>
      <c r="I8" s="2">
        <v>312339</v>
      </c>
      <c r="J8" s="2">
        <v>316798</v>
      </c>
      <c r="K8" s="2">
        <v>320363</v>
      </c>
      <c r="L8" s="2">
        <v>322660</v>
      </c>
      <c r="M8" s="2">
        <v>325165</v>
      </c>
      <c r="N8" s="2">
        <v>327747</v>
      </c>
      <c r="O8" s="2">
        <v>330378</v>
      </c>
      <c r="P8" s="2">
        <v>333265</v>
      </c>
      <c r="Q8" s="2">
        <v>336611</v>
      </c>
      <c r="R8" s="2">
        <v>339442</v>
      </c>
      <c r="S8" s="2">
        <v>341741</v>
      </c>
      <c r="T8" s="2">
        <v>343970</v>
      </c>
      <c r="U8" s="2">
        <v>345857</v>
      </c>
      <c r="V8" s="2">
        <v>347474.95587467699</v>
      </c>
      <c r="W8" s="2">
        <v>349248.77970490197</v>
      </c>
      <c r="X8" s="2">
        <v>351527.408972645</v>
      </c>
      <c r="Y8" s="2">
        <v>354205.56680305902</v>
      </c>
      <c r="Z8" s="2">
        <v>357277.28051460098</v>
      </c>
      <c r="AA8" s="2">
        <v>360340.87569919298</v>
      </c>
      <c r="AB8" s="2">
        <v>363377.72840722301</v>
      </c>
      <c r="AC8" s="2">
        <v>366379.97479617299</v>
      </c>
      <c r="AD8" s="2">
        <v>369353.605137871</v>
      </c>
      <c r="AE8" s="2">
        <v>372321.138503047</v>
      </c>
      <c r="AF8" s="2">
        <v>375288.577398522</v>
      </c>
      <c r="AG8" s="2">
        <v>378234.59064566001</v>
      </c>
      <c r="AH8" s="2">
        <v>381169.49964398</v>
      </c>
      <c r="AI8" s="2">
        <v>384094.09309671097</v>
      </c>
      <c r="AJ8" s="2">
        <v>387009.33106526698</v>
      </c>
      <c r="AK8" s="2">
        <v>389915.65649940999</v>
      </c>
      <c r="AL8" s="2">
        <v>392809.81994684302</v>
      </c>
      <c r="AM8" s="2">
        <v>395692.13864718401</v>
      </c>
      <c r="AN8" s="2">
        <v>398562.46527721401</v>
      </c>
      <c r="AO8" s="2">
        <v>401420.45252941101</v>
      </c>
      <c r="AP8" s="2">
        <v>404264.97687974502</v>
      </c>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x14ac:dyDescent="0.25">
      <c r="A9" t="s">
        <v>99</v>
      </c>
      <c r="B9" s="2">
        <v>34740</v>
      </c>
      <c r="C9" s="2">
        <v>34225</v>
      </c>
      <c r="D9" s="2">
        <v>33669</v>
      </c>
      <c r="E9" s="2">
        <v>33136</v>
      </c>
      <c r="F9" s="2">
        <v>32751</v>
      </c>
      <c r="G9" s="2">
        <v>32411</v>
      </c>
      <c r="H9" s="2">
        <v>32348</v>
      </c>
      <c r="I9" s="2">
        <v>32237</v>
      </c>
      <c r="J9" s="2">
        <v>32034</v>
      </c>
      <c r="K9" s="2">
        <v>31889</v>
      </c>
      <c r="L9" s="2">
        <v>31724</v>
      </c>
      <c r="M9" s="2">
        <v>31491</v>
      </c>
      <c r="N9" s="2">
        <v>31269</v>
      </c>
      <c r="O9" s="2">
        <v>31065</v>
      </c>
      <c r="P9" s="2">
        <v>30741</v>
      </c>
      <c r="Q9" s="2">
        <v>30051.8270807318</v>
      </c>
      <c r="R9" s="2">
        <v>29796.712454932898</v>
      </c>
      <c r="S9" s="2">
        <v>29641.808656382898</v>
      </c>
      <c r="T9" s="2">
        <v>29379.453845405202</v>
      </c>
      <c r="U9" s="2">
        <v>29097.209640035799</v>
      </c>
      <c r="V9" s="2">
        <v>28716.800949132499</v>
      </c>
      <c r="W9" s="2">
        <v>28351.754356471101</v>
      </c>
      <c r="X9" s="2">
        <v>28008.980361325699</v>
      </c>
      <c r="Y9" s="2">
        <v>27676.472751514299</v>
      </c>
      <c r="Z9" s="2">
        <v>27352.264675263301</v>
      </c>
      <c r="AA9" s="2">
        <v>27008.711682475099</v>
      </c>
      <c r="AB9" s="2">
        <v>26653.1331697264</v>
      </c>
      <c r="AC9" s="2">
        <v>26285.8976959422</v>
      </c>
      <c r="AD9" s="2">
        <v>25908.164183972101</v>
      </c>
      <c r="AE9" s="2">
        <v>25524.736665025699</v>
      </c>
      <c r="AF9" s="2">
        <v>25136.451950910599</v>
      </c>
      <c r="AG9" s="2">
        <v>24742.560962650099</v>
      </c>
      <c r="AH9" s="2">
        <v>24343.6662904365</v>
      </c>
      <c r="AI9" s="2">
        <v>23939.975242677199</v>
      </c>
      <c r="AJ9" s="2">
        <v>23531.848088645798</v>
      </c>
      <c r="AK9" s="2">
        <v>23119.810032579699</v>
      </c>
      <c r="AL9" s="2">
        <v>22703.756599249598</v>
      </c>
      <c r="AM9" s="2">
        <v>22284.007992172501</v>
      </c>
      <c r="AN9" s="2">
        <v>21861.064292215098</v>
      </c>
      <c r="AO9" s="2">
        <v>21435.474067726602</v>
      </c>
      <c r="AP9" s="2">
        <v>21007.6706488454</v>
      </c>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x14ac:dyDescent="0.25">
      <c r="A10" t="s">
        <v>100</v>
      </c>
      <c r="B10" s="2">
        <v>815133</v>
      </c>
      <c r="C10" s="2">
        <v>820996</v>
      </c>
      <c r="D10" s="2">
        <v>825914</v>
      </c>
      <c r="E10" s="2">
        <v>829006</v>
      </c>
      <c r="F10" s="2">
        <v>832901</v>
      </c>
      <c r="G10" s="2">
        <v>836602</v>
      </c>
      <c r="H10" s="2">
        <v>844970</v>
      </c>
      <c r="I10" s="2">
        <v>854059</v>
      </c>
      <c r="J10" s="2">
        <v>863813</v>
      </c>
      <c r="K10" s="2">
        <v>873696</v>
      </c>
      <c r="L10" s="2">
        <v>883283</v>
      </c>
      <c r="M10" s="2">
        <v>890487</v>
      </c>
      <c r="N10" s="2">
        <v>898011</v>
      </c>
      <c r="O10" s="2">
        <v>905455</v>
      </c>
      <c r="P10" s="2">
        <v>911865</v>
      </c>
      <c r="Q10" s="2">
        <v>910401</v>
      </c>
      <c r="R10" s="2">
        <v>918188</v>
      </c>
      <c r="S10" s="2">
        <v>926280</v>
      </c>
      <c r="T10" s="2">
        <v>934029</v>
      </c>
      <c r="U10" s="2">
        <v>942270</v>
      </c>
      <c r="V10" s="2">
        <v>948530.94016236195</v>
      </c>
      <c r="W10" s="2">
        <v>955550.509616</v>
      </c>
      <c r="X10" s="2">
        <v>964038.18840036099</v>
      </c>
      <c r="Y10" s="2">
        <v>973670.66771356098</v>
      </c>
      <c r="Z10" s="2">
        <v>984454.58234118298</v>
      </c>
      <c r="AA10" s="2">
        <v>995106.36109768995</v>
      </c>
      <c r="AB10" s="2">
        <v>1005634.65435759</v>
      </c>
      <c r="AC10" s="2">
        <v>1016025.67159412</v>
      </c>
      <c r="AD10" s="2">
        <v>1026302.24078111</v>
      </c>
      <c r="AE10" s="2">
        <v>1036548.6327844399</v>
      </c>
      <c r="AF10" s="2">
        <v>1046786.34369872</v>
      </c>
      <c r="AG10" s="2">
        <v>1056953.6636276899</v>
      </c>
      <c r="AH10" s="2">
        <v>1067081.8517801301</v>
      </c>
      <c r="AI10" s="2">
        <v>1077174.01024318</v>
      </c>
      <c r="AJ10" s="2">
        <v>1087233.81801992</v>
      </c>
      <c r="AK10" s="2">
        <v>1097264.3097641</v>
      </c>
      <c r="AL10" s="2">
        <v>1107257.1109241301</v>
      </c>
      <c r="AM10" s="2">
        <v>1117212.98324543</v>
      </c>
      <c r="AN10" s="2">
        <v>1127131.3438533901</v>
      </c>
      <c r="AO10" s="2">
        <v>1137011.4198823799</v>
      </c>
      <c r="AP10" s="2">
        <v>1146850.8683796399</v>
      </c>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x14ac:dyDescent="0.25">
      <c r="A11" t="s">
        <v>101</v>
      </c>
      <c r="B11" s="2">
        <v>355467</v>
      </c>
      <c r="C11" s="2">
        <v>358976</v>
      </c>
      <c r="D11" s="2">
        <v>361200</v>
      </c>
      <c r="E11" s="2">
        <v>362244</v>
      </c>
      <c r="F11" s="2">
        <v>363562</v>
      </c>
      <c r="G11" s="2">
        <v>364455</v>
      </c>
      <c r="H11" s="2">
        <v>368320</v>
      </c>
      <c r="I11" s="2">
        <v>373149</v>
      </c>
      <c r="J11" s="2">
        <v>378257</v>
      </c>
      <c r="K11" s="2">
        <v>383445</v>
      </c>
      <c r="L11" s="2">
        <v>387194</v>
      </c>
      <c r="M11" s="2">
        <v>389991</v>
      </c>
      <c r="N11" s="2">
        <v>393702</v>
      </c>
      <c r="O11" s="2">
        <v>397938</v>
      </c>
      <c r="P11" s="2">
        <v>402218</v>
      </c>
      <c r="Q11" s="2">
        <v>404873.97414837999</v>
      </c>
      <c r="R11" s="2">
        <v>409975.77777434798</v>
      </c>
      <c r="S11" s="2">
        <v>415325.36572067102</v>
      </c>
      <c r="T11" s="2">
        <v>420410.29379049002</v>
      </c>
      <c r="U11" s="2">
        <v>425348.76229504502</v>
      </c>
      <c r="V11" s="2">
        <v>428570.10670489998</v>
      </c>
      <c r="W11" s="2">
        <v>432147.08908354101</v>
      </c>
      <c r="X11" s="2">
        <v>436715.18499173003</v>
      </c>
      <c r="Y11" s="2">
        <v>442174.01802044699</v>
      </c>
      <c r="Z11" s="2">
        <v>448584.73773851799</v>
      </c>
      <c r="AA11" s="2">
        <v>455121.95416008402</v>
      </c>
      <c r="AB11" s="2">
        <v>461766.184729915</v>
      </c>
      <c r="AC11" s="2">
        <v>468511.45445771702</v>
      </c>
      <c r="AD11" s="2">
        <v>475368.25570193201</v>
      </c>
      <c r="AE11" s="2">
        <v>482256.93403270299</v>
      </c>
      <c r="AF11" s="2">
        <v>489183.59053464601</v>
      </c>
      <c r="AG11" s="2">
        <v>496107.598958374</v>
      </c>
      <c r="AH11" s="2">
        <v>503041.752994293</v>
      </c>
      <c r="AI11" s="2">
        <v>509986.38839249098</v>
      </c>
      <c r="AJ11" s="2">
        <v>516942.30403584999</v>
      </c>
      <c r="AK11" s="2">
        <v>523908.95872482099</v>
      </c>
      <c r="AL11" s="2">
        <v>530880.57910251303</v>
      </c>
      <c r="AM11" s="2">
        <v>537858.37518028403</v>
      </c>
      <c r="AN11" s="2">
        <v>544839.40613967704</v>
      </c>
      <c r="AO11" s="2">
        <v>551823.02880591305</v>
      </c>
      <c r="AP11" s="2">
        <v>558805.999516882</v>
      </c>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x14ac:dyDescent="0.25">
      <c r="A12" t="s">
        <v>102</v>
      </c>
      <c r="B12" s="2">
        <v>187227</v>
      </c>
      <c r="C12" s="2">
        <v>189982</v>
      </c>
      <c r="D12" s="2">
        <v>192382</v>
      </c>
      <c r="E12" s="2">
        <v>194762</v>
      </c>
      <c r="F12" s="2">
        <v>196521</v>
      </c>
      <c r="G12" s="2">
        <v>197664</v>
      </c>
      <c r="H12" s="2">
        <v>200093</v>
      </c>
      <c r="I12" s="2">
        <v>203035</v>
      </c>
      <c r="J12" s="2">
        <v>205199</v>
      </c>
      <c r="K12" s="2">
        <v>207828</v>
      </c>
      <c r="L12" s="2">
        <v>209548</v>
      </c>
      <c r="M12" s="2">
        <v>211316</v>
      </c>
      <c r="N12" s="2">
        <v>212992</v>
      </c>
      <c r="O12" s="2">
        <v>214863</v>
      </c>
      <c r="P12" s="2">
        <v>216598</v>
      </c>
      <c r="Q12" s="2">
        <v>216761.98904272201</v>
      </c>
      <c r="R12" s="2">
        <v>219265.999028769</v>
      </c>
      <c r="S12" s="2">
        <v>221790.81693611699</v>
      </c>
      <c r="T12" s="2">
        <v>224248.981839746</v>
      </c>
      <c r="U12" s="2">
        <v>226463.05559510199</v>
      </c>
      <c r="V12" s="2">
        <v>227375.08623217701</v>
      </c>
      <c r="W12" s="2">
        <v>228420.16411380901</v>
      </c>
      <c r="X12" s="2">
        <v>229771.122422791</v>
      </c>
      <c r="Y12" s="2">
        <v>231346.30714832401</v>
      </c>
      <c r="Z12" s="2">
        <v>233151.918626192</v>
      </c>
      <c r="AA12" s="2">
        <v>234876.52444739401</v>
      </c>
      <c r="AB12" s="2">
        <v>236552.48830386699</v>
      </c>
      <c r="AC12" s="2">
        <v>238176.08981385501</v>
      </c>
      <c r="AD12" s="2">
        <v>239749.30833933799</v>
      </c>
      <c r="AE12" s="2">
        <v>241291.40065782901</v>
      </c>
      <c r="AF12" s="2">
        <v>242803.912176568</v>
      </c>
      <c r="AG12" s="2">
        <v>244270.45092452801</v>
      </c>
      <c r="AH12" s="2">
        <v>245694.30842232099</v>
      </c>
      <c r="AI12" s="2">
        <v>247075.087974544</v>
      </c>
      <c r="AJ12" s="2">
        <v>248412.905952962</v>
      </c>
      <c r="AK12" s="2">
        <v>249708.36736394899</v>
      </c>
      <c r="AL12" s="2">
        <v>250959.06473944601</v>
      </c>
      <c r="AM12" s="2">
        <v>252166.09054794101</v>
      </c>
      <c r="AN12" s="2">
        <v>253330.61465409899</v>
      </c>
      <c r="AO12" s="2">
        <v>254454.27576184401</v>
      </c>
      <c r="AP12" s="2">
        <v>255538.74917933001</v>
      </c>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x14ac:dyDescent="0.25">
      <c r="A13" t="s">
        <v>103</v>
      </c>
      <c r="B13" s="2">
        <v>285760</v>
      </c>
      <c r="C13" s="2">
        <v>285765</v>
      </c>
      <c r="D13" s="2">
        <v>285073</v>
      </c>
      <c r="E13" s="2">
        <v>284333</v>
      </c>
      <c r="F13" s="2">
        <v>284718</v>
      </c>
      <c r="G13" s="2">
        <v>286028</v>
      </c>
      <c r="H13" s="2">
        <v>287167</v>
      </c>
      <c r="I13" s="2">
        <v>288173</v>
      </c>
      <c r="J13" s="2">
        <v>289845</v>
      </c>
      <c r="K13" s="2">
        <v>291017</v>
      </c>
      <c r="L13" s="2">
        <v>291530</v>
      </c>
      <c r="M13" s="2">
        <v>292810</v>
      </c>
      <c r="N13" s="2">
        <v>294246</v>
      </c>
      <c r="O13" s="2">
        <v>295944</v>
      </c>
      <c r="P13" s="2">
        <v>297551</v>
      </c>
      <c r="Q13" s="2">
        <v>294517.89851109002</v>
      </c>
      <c r="R13" s="2">
        <v>296227.02015152702</v>
      </c>
      <c r="S13" s="2">
        <v>297917.15055408102</v>
      </c>
      <c r="T13" s="2">
        <v>299331.68072081002</v>
      </c>
      <c r="U13" s="2">
        <v>300760.93320948898</v>
      </c>
      <c r="V13" s="2">
        <v>301306.97115099098</v>
      </c>
      <c r="W13" s="2">
        <v>302288.21251248399</v>
      </c>
      <c r="X13" s="2">
        <v>303820.97272663302</v>
      </c>
      <c r="Y13" s="2">
        <v>305757.28640817199</v>
      </c>
      <c r="Z13" s="2">
        <v>308097.52921981801</v>
      </c>
      <c r="AA13" s="2">
        <v>310451.93918925303</v>
      </c>
      <c r="AB13" s="2">
        <v>312808.403645429</v>
      </c>
      <c r="AC13" s="2">
        <v>315166.79339425801</v>
      </c>
      <c r="AD13" s="2">
        <v>317537.981121686</v>
      </c>
      <c r="AE13" s="2">
        <v>319898.55177931697</v>
      </c>
      <c r="AF13" s="2">
        <v>322255.16184467397</v>
      </c>
      <c r="AG13" s="2">
        <v>324588.44874351303</v>
      </c>
      <c r="AH13" s="2">
        <v>326907.11923053802</v>
      </c>
      <c r="AI13" s="2">
        <v>329210.83927228698</v>
      </c>
      <c r="AJ13" s="2">
        <v>331498.476449318</v>
      </c>
      <c r="AK13" s="2">
        <v>333769.34117726597</v>
      </c>
      <c r="AL13" s="2">
        <v>336020.77767351101</v>
      </c>
      <c r="AM13" s="2">
        <v>338252.214067575</v>
      </c>
      <c r="AN13" s="2">
        <v>340465.56618998898</v>
      </c>
      <c r="AO13" s="2">
        <v>342659.46191711799</v>
      </c>
      <c r="AP13" s="2">
        <v>344833.11490523402</v>
      </c>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x14ac:dyDescent="0.25">
      <c r="A14" t="s">
        <v>104</v>
      </c>
      <c r="B14" s="2">
        <v>336759</v>
      </c>
      <c r="C14" s="2">
        <v>337708</v>
      </c>
      <c r="D14" s="2">
        <v>337535</v>
      </c>
      <c r="E14" s="2">
        <v>335371</v>
      </c>
      <c r="F14" s="2">
        <v>334775</v>
      </c>
      <c r="G14" s="2">
        <v>334584</v>
      </c>
      <c r="H14" s="2">
        <v>337027</v>
      </c>
      <c r="I14" s="2">
        <v>341522</v>
      </c>
      <c r="J14" s="2">
        <v>345394</v>
      </c>
      <c r="K14" s="2">
        <v>347289</v>
      </c>
      <c r="L14" s="2">
        <v>349640</v>
      </c>
      <c r="M14" s="2">
        <v>352752</v>
      </c>
      <c r="N14" s="2">
        <v>356716</v>
      </c>
      <c r="O14" s="2">
        <v>360609</v>
      </c>
      <c r="P14" s="2">
        <v>365030</v>
      </c>
      <c r="Q14" s="2">
        <v>368182.328962976</v>
      </c>
      <c r="R14" s="2">
        <v>372345.83690085699</v>
      </c>
      <c r="S14" s="2">
        <v>376632.38747798401</v>
      </c>
      <c r="T14" s="2">
        <v>380785.92868469702</v>
      </c>
      <c r="U14" s="2">
        <v>384621.09271042299</v>
      </c>
      <c r="V14" s="2">
        <v>384234.29283321399</v>
      </c>
      <c r="W14" s="2">
        <v>384069.92663984001</v>
      </c>
      <c r="X14" s="2">
        <v>384757.82812101202</v>
      </c>
      <c r="Y14" s="2">
        <v>386320.74572600803</v>
      </c>
      <c r="Z14" s="2">
        <v>389417.56224329403</v>
      </c>
      <c r="AA14" s="2">
        <v>392565.40874776698</v>
      </c>
      <c r="AB14" s="2">
        <v>394848.64376712602</v>
      </c>
      <c r="AC14" s="2">
        <v>397990.16980161698</v>
      </c>
      <c r="AD14" s="2">
        <v>401226.63490846101</v>
      </c>
      <c r="AE14" s="2">
        <v>404514.14718597301</v>
      </c>
      <c r="AF14" s="2">
        <v>408598.05872805102</v>
      </c>
      <c r="AG14" s="2">
        <v>412725.16588020697</v>
      </c>
      <c r="AH14" s="2">
        <v>416729.85500308598</v>
      </c>
      <c r="AI14" s="2">
        <v>421107.31422035</v>
      </c>
      <c r="AJ14" s="2">
        <v>425080.78382645798</v>
      </c>
      <c r="AK14" s="2">
        <v>429560.75908838399</v>
      </c>
      <c r="AL14" s="2">
        <v>433415.91538381297</v>
      </c>
      <c r="AM14" s="2">
        <v>438095.52078569098</v>
      </c>
      <c r="AN14" s="2">
        <v>442700.609027781</v>
      </c>
      <c r="AO14" s="2">
        <v>447969.62335428299</v>
      </c>
      <c r="AP14" s="2">
        <v>452656.60104314098</v>
      </c>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x14ac:dyDescent="0.25">
      <c r="A15" t="s">
        <v>105</v>
      </c>
      <c r="B15" s="2">
        <v>266783</v>
      </c>
      <c r="C15" s="2">
        <v>269713</v>
      </c>
      <c r="D15" s="2">
        <v>272520</v>
      </c>
      <c r="E15" s="2">
        <v>274749</v>
      </c>
      <c r="F15" s="2">
        <v>276313</v>
      </c>
      <c r="G15" s="2">
        <v>278794</v>
      </c>
      <c r="H15" s="2">
        <v>281721</v>
      </c>
      <c r="I15" s="2">
        <v>284507</v>
      </c>
      <c r="J15" s="2">
        <v>287669</v>
      </c>
      <c r="K15" s="2">
        <v>290342</v>
      </c>
      <c r="L15" s="2">
        <v>291843</v>
      </c>
      <c r="M15" s="2">
        <v>293681</v>
      </c>
      <c r="N15" s="2">
        <v>295723</v>
      </c>
      <c r="O15" s="2">
        <v>297565</v>
      </c>
      <c r="P15" s="2">
        <v>299624</v>
      </c>
      <c r="Q15" s="2">
        <v>298691.01095727802</v>
      </c>
      <c r="R15" s="2">
        <v>300721.00097123103</v>
      </c>
      <c r="S15" s="2">
        <v>302878.18306388299</v>
      </c>
      <c r="T15" s="2">
        <v>304784.018160254</v>
      </c>
      <c r="U15" s="2">
        <v>307535.94440489798</v>
      </c>
      <c r="V15" s="2">
        <v>308484.82660984999</v>
      </c>
      <c r="W15" s="2">
        <v>309630.31775800401</v>
      </c>
      <c r="X15" s="2">
        <v>311154.146291374</v>
      </c>
      <c r="Y15" s="2">
        <v>312913.80009158101</v>
      </c>
      <c r="Z15" s="2">
        <v>314920.89485751803</v>
      </c>
      <c r="AA15" s="2">
        <v>316812.22035855497</v>
      </c>
      <c r="AB15" s="2">
        <v>318576.06218132802</v>
      </c>
      <c r="AC15" s="2">
        <v>320211.84649206599</v>
      </c>
      <c r="AD15" s="2">
        <v>321724.24412683502</v>
      </c>
      <c r="AE15" s="2">
        <v>323202.62592134002</v>
      </c>
      <c r="AF15" s="2">
        <v>324648.292254242</v>
      </c>
      <c r="AG15" s="2">
        <v>326039.46544760303</v>
      </c>
      <c r="AH15" s="2">
        <v>327379.76422323799</v>
      </c>
      <c r="AI15" s="2">
        <v>328668.55045195197</v>
      </c>
      <c r="AJ15" s="2">
        <v>329904.49443918699</v>
      </c>
      <c r="AK15" s="2">
        <v>331088.60039612901</v>
      </c>
      <c r="AL15" s="2">
        <v>332217.00863894197</v>
      </c>
      <c r="AM15" s="2">
        <v>333291.15997135499</v>
      </c>
      <c r="AN15" s="2">
        <v>334311.92757876799</v>
      </c>
      <c r="AO15" s="2">
        <v>335282.04484169598</v>
      </c>
      <c r="AP15" s="2">
        <v>336203.76185740897</v>
      </c>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x14ac:dyDescent="0.25">
      <c r="A16" t="s">
        <v>106</v>
      </c>
      <c r="B16" s="2">
        <v>782947</v>
      </c>
      <c r="C16" s="2">
        <v>786805</v>
      </c>
      <c r="D16" s="2">
        <v>789614</v>
      </c>
      <c r="E16" s="2">
        <v>791820</v>
      </c>
      <c r="F16" s="2">
        <v>794634</v>
      </c>
      <c r="G16" s="2">
        <v>798675</v>
      </c>
      <c r="H16" s="2">
        <v>809741</v>
      </c>
      <c r="I16" s="2">
        <v>821239</v>
      </c>
      <c r="J16" s="2">
        <v>834942</v>
      </c>
      <c r="K16" s="2">
        <v>846836</v>
      </c>
      <c r="L16" s="2">
        <v>857233</v>
      </c>
      <c r="M16" s="2">
        <v>867341</v>
      </c>
      <c r="N16" s="2">
        <v>878447</v>
      </c>
      <c r="O16" s="2">
        <v>889959</v>
      </c>
      <c r="P16" s="2">
        <v>902852</v>
      </c>
      <c r="Q16" s="2">
        <v>911537.48346364102</v>
      </c>
      <c r="R16" s="2">
        <v>927709.19561338099</v>
      </c>
      <c r="S16" s="2">
        <v>939222.26408303098</v>
      </c>
      <c r="T16" s="2">
        <v>951626.89529935899</v>
      </c>
      <c r="U16" s="2">
        <v>956237.32210435194</v>
      </c>
      <c r="V16" s="2">
        <v>956010.39987535705</v>
      </c>
      <c r="W16" s="2">
        <v>956485.64538936398</v>
      </c>
      <c r="X16" s="2">
        <v>958776.86502874701</v>
      </c>
      <c r="Y16" s="2">
        <v>964145.222908322</v>
      </c>
      <c r="Z16" s="2">
        <v>971943.27382533799</v>
      </c>
      <c r="AA16" s="2">
        <v>980444.72696423903</v>
      </c>
      <c r="AB16" s="2">
        <v>987348.62634503096</v>
      </c>
      <c r="AC16" s="2">
        <v>995160.066339429</v>
      </c>
      <c r="AD16" s="2">
        <v>1002847.36290194</v>
      </c>
      <c r="AE16" s="2">
        <v>1010754.97744896</v>
      </c>
      <c r="AF16" s="2">
        <v>1017456.28980722</v>
      </c>
      <c r="AG16" s="2">
        <v>1023461.6506995501</v>
      </c>
      <c r="AH16" s="2">
        <v>1029551.83558255</v>
      </c>
      <c r="AI16" s="2">
        <v>1035903.5395904999</v>
      </c>
      <c r="AJ16" s="2">
        <v>1042230.24132761</v>
      </c>
      <c r="AK16" s="2">
        <v>1048613.35574794</v>
      </c>
      <c r="AL16" s="2">
        <v>1054689.5688244801</v>
      </c>
      <c r="AM16" s="2">
        <v>1060497.24393843</v>
      </c>
      <c r="AN16" s="2">
        <v>1065611.71295473</v>
      </c>
      <c r="AO16" s="2">
        <v>1071315.56399784</v>
      </c>
      <c r="AP16" s="2">
        <v>1076074.55514769</v>
      </c>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x14ac:dyDescent="0.25">
      <c r="A17" t="s">
        <v>107</v>
      </c>
      <c r="B17" s="2">
        <v>767026</v>
      </c>
      <c r="C17" s="2">
        <v>772302</v>
      </c>
      <c r="D17" s="2">
        <v>777454</v>
      </c>
      <c r="E17" s="2">
        <v>780913</v>
      </c>
      <c r="F17" s="2">
        <v>785557</v>
      </c>
      <c r="G17" s="2">
        <v>791300</v>
      </c>
      <c r="H17" s="2">
        <v>803738</v>
      </c>
      <c r="I17" s="2">
        <v>818476</v>
      </c>
      <c r="J17" s="2">
        <v>833081</v>
      </c>
      <c r="K17" s="2">
        <v>842381</v>
      </c>
      <c r="L17" s="2">
        <v>849452</v>
      </c>
      <c r="M17" s="2">
        <v>860761</v>
      </c>
      <c r="N17" s="2">
        <v>873568</v>
      </c>
      <c r="O17" s="2">
        <v>886558</v>
      </c>
      <c r="P17" s="2">
        <v>899295</v>
      </c>
      <c r="Q17" s="2">
        <v>911885.16120001697</v>
      </c>
      <c r="R17" s="2">
        <v>930583.29967200803</v>
      </c>
      <c r="S17" s="2">
        <v>942467.107279127</v>
      </c>
      <c r="T17" s="2">
        <v>953134.89749026101</v>
      </c>
      <c r="U17" s="2">
        <v>960726.18244069605</v>
      </c>
      <c r="V17" s="2">
        <v>947654.02463721298</v>
      </c>
      <c r="W17" s="2">
        <v>933273.15831689397</v>
      </c>
      <c r="X17" s="2">
        <v>927673.21944841801</v>
      </c>
      <c r="Y17" s="2">
        <v>928451.52889498603</v>
      </c>
      <c r="Z17" s="2">
        <v>936922.31847345899</v>
      </c>
      <c r="AA17" s="2">
        <v>945192.20208159497</v>
      </c>
      <c r="AB17" s="2">
        <v>953566.94923374301</v>
      </c>
      <c r="AC17" s="2">
        <v>961894.54578308901</v>
      </c>
      <c r="AD17" s="2">
        <v>969718.69072405202</v>
      </c>
      <c r="AE17" s="2">
        <v>977823.23711757304</v>
      </c>
      <c r="AF17" s="2">
        <v>986550.64013835101</v>
      </c>
      <c r="AG17" s="2">
        <v>994970.70759387803</v>
      </c>
      <c r="AH17" s="2">
        <v>1002560.04104093</v>
      </c>
      <c r="AI17" s="2">
        <v>1009718.22831828</v>
      </c>
      <c r="AJ17" s="2">
        <v>1016815.57752264</v>
      </c>
      <c r="AK17" s="2">
        <v>1024162.57886934</v>
      </c>
      <c r="AL17" s="2">
        <v>1031726.71158847</v>
      </c>
      <c r="AM17" s="2">
        <v>1039183.20096304</v>
      </c>
      <c r="AN17" s="2">
        <v>1046630.54360898</v>
      </c>
      <c r="AO17" s="2">
        <v>1054265.45279195</v>
      </c>
      <c r="AP17" s="2">
        <v>1061807.2878994001</v>
      </c>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x14ac:dyDescent="0.25">
      <c r="A18" t="s">
        <v>108</v>
      </c>
      <c r="B18" s="2">
        <v>794970</v>
      </c>
      <c r="C18" s="2">
        <v>801477</v>
      </c>
      <c r="D18" s="2">
        <v>805053</v>
      </c>
      <c r="E18" s="2">
        <v>805952</v>
      </c>
      <c r="F18" s="2">
        <v>810819</v>
      </c>
      <c r="G18" s="2">
        <v>816501</v>
      </c>
      <c r="H18" s="2">
        <v>828347</v>
      </c>
      <c r="I18" s="2">
        <v>843197</v>
      </c>
      <c r="J18" s="2">
        <v>858199</v>
      </c>
      <c r="K18" s="2">
        <v>868368</v>
      </c>
      <c r="L18" s="2">
        <v>878935</v>
      </c>
      <c r="M18" s="2">
        <v>892145</v>
      </c>
      <c r="N18" s="2">
        <v>908031</v>
      </c>
      <c r="O18" s="2">
        <v>925808</v>
      </c>
      <c r="P18" s="2">
        <v>946192</v>
      </c>
      <c r="Q18" s="2">
        <v>964095.66681415099</v>
      </c>
      <c r="R18" s="2">
        <v>988285.55335730105</v>
      </c>
      <c r="S18" s="2">
        <v>1010303.94983798</v>
      </c>
      <c r="T18" s="2">
        <v>1030760.5186081</v>
      </c>
      <c r="U18" s="2">
        <v>1046787.4788961</v>
      </c>
      <c r="V18" s="2">
        <v>1049666.14523782</v>
      </c>
      <c r="W18" s="2">
        <v>1053988.46998492</v>
      </c>
      <c r="X18" s="2">
        <v>1061476.0261065899</v>
      </c>
      <c r="Y18" s="2">
        <v>1073473.22630574</v>
      </c>
      <c r="Z18" s="2">
        <v>1088972.69615694</v>
      </c>
      <c r="AA18" s="2">
        <v>1105304.66964695</v>
      </c>
      <c r="AB18" s="2">
        <v>1121779.3970602299</v>
      </c>
      <c r="AC18" s="2">
        <v>1139139.8718606599</v>
      </c>
      <c r="AD18" s="2">
        <v>1157031.6417038699</v>
      </c>
      <c r="AE18" s="2">
        <v>1175098.7120616001</v>
      </c>
      <c r="AF18" s="2">
        <v>1193520.2668605901</v>
      </c>
      <c r="AG18" s="2">
        <v>1212696.4096663301</v>
      </c>
      <c r="AH18" s="2">
        <v>1232410.17428524</v>
      </c>
      <c r="AI18" s="2">
        <v>1252789.2790367501</v>
      </c>
      <c r="AJ18" s="2">
        <v>1273200.56240784</v>
      </c>
      <c r="AK18" s="2">
        <v>1293660.83556434</v>
      </c>
      <c r="AL18" s="2">
        <v>1315282.2599671499</v>
      </c>
      <c r="AM18" s="2">
        <v>1337038.8180074</v>
      </c>
      <c r="AN18" s="2">
        <v>1358907.4314327701</v>
      </c>
      <c r="AO18" s="2">
        <v>1380899.46529225</v>
      </c>
      <c r="AP18" s="2">
        <v>1402699.22092018</v>
      </c>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x14ac:dyDescent="0.25">
      <c r="A19" t="s">
        <v>109</v>
      </c>
      <c r="B19" s="2">
        <v>178709</v>
      </c>
      <c r="C19" s="2">
        <v>181832</v>
      </c>
      <c r="D19" s="2">
        <v>184839</v>
      </c>
      <c r="E19" s="2">
        <v>186838</v>
      </c>
      <c r="F19" s="2">
        <v>188929</v>
      </c>
      <c r="G19" s="2">
        <v>191082</v>
      </c>
      <c r="H19" s="2">
        <v>193416</v>
      </c>
      <c r="I19" s="2">
        <v>195972</v>
      </c>
      <c r="J19" s="2">
        <v>198610</v>
      </c>
      <c r="K19" s="2">
        <v>201574</v>
      </c>
      <c r="L19" s="2">
        <v>203367</v>
      </c>
      <c r="M19" s="2">
        <v>205022</v>
      </c>
      <c r="N19" s="2">
        <v>206546</v>
      </c>
      <c r="O19" s="2">
        <v>208207</v>
      </c>
      <c r="P19" s="2">
        <v>209923</v>
      </c>
      <c r="Q19" s="2">
        <v>204806.81082173999</v>
      </c>
      <c r="R19" s="2">
        <v>206777.39228717401</v>
      </c>
      <c r="S19" s="2">
        <v>208690.63223301701</v>
      </c>
      <c r="T19" s="2">
        <v>210876.623870732</v>
      </c>
      <c r="U19" s="2">
        <v>213858.888246861</v>
      </c>
      <c r="V19" s="2">
        <v>215369.552414245</v>
      </c>
      <c r="W19" s="2">
        <v>217167.77702140599</v>
      </c>
      <c r="X19" s="2">
        <v>219277.34849380801</v>
      </c>
      <c r="Y19" s="2">
        <v>221595.26865688901</v>
      </c>
      <c r="Z19" s="2">
        <v>224130.088019196</v>
      </c>
      <c r="AA19" s="2">
        <v>226621.65719508499</v>
      </c>
      <c r="AB19" s="2">
        <v>229060.90313501001</v>
      </c>
      <c r="AC19" s="2">
        <v>231446.685225528</v>
      </c>
      <c r="AD19" s="2">
        <v>233785.779277533</v>
      </c>
      <c r="AE19" s="2">
        <v>236102.40943530801</v>
      </c>
      <c r="AF19" s="2">
        <v>238400.537839136</v>
      </c>
      <c r="AG19" s="2">
        <v>240661.864429835</v>
      </c>
      <c r="AH19" s="2">
        <v>242890.379267685</v>
      </c>
      <c r="AI19" s="2">
        <v>245088.21692305201</v>
      </c>
      <c r="AJ19" s="2">
        <v>247255.55168315599</v>
      </c>
      <c r="AK19" s="2">
        <v>249393.47072057499</v>
      </c>
      <c r="AL19" s="2">
        <v>251499.52870231899</v>
      </c>
      <c r="AM19" s="2">
        <v>253573.76454140499</v>
      </c>
      <c r="AN19" s="2">
        <v>255617.716674164</v>
      </c>
      <c r="AO19" s="2">
        <v>257632.461441174</v>
      </c>
      <c r="AP19" s="2">
        <v>259618.62599733</v>
      </c>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x14ac:dyDescent="0.25">
      <c r="A20" t="s">
        <v>110</v>
      </c>
      <c r="B20" s="2">
        <v>496270</v>
      </c>
      <c r="C20" s="2">
        <v>500408</v>
      </c>
      <c r="D20" s="2">
        <v>506107</v>
      </c>
      <c r="E20" s="2">
        <v>512708</v>
      </c>
      <c r="F20" s="2">
        <v>520367</v>
      </c>
      <c r="G20" s="2">
        <v>529158</v>
      </c>
      <c r="H20" s="2">
        <v>540943</v>
      </c>
      <c r="I20" s="2">
        <v>553634</v>
      </c>
      <c r="J20" s="2">
        <v>565804</v>
      </c>
      <c r="K20" s="2">
        <v>575459</v>
      </c>
      <c r="L20" s="2">
        <v>582661</v>
      </c>
      <c r="M20" s="2">
        <v>595152</v>
      </c>
      <c r="N20" s="2">
        <v>609575</v>
      </c>
      <c r="O20" s="2">
        <v>625402</v>
      </c>
      <c r="P20" s="2">
        <v>640797</v>
      </c>
      <c r="Q20" s="2">
        <v>655111.68429836596</v>
      </c>
      <c r="R20" s="2">
        <v>672853.06756235403</v>
      </c>
      <c r="S20" s="2">
        <v>685906.18433788698</v>
      </c>
      <c r="T20" s="2">
        <v>697954.28655391396</v>
      </c>
      <c r="U20" s="2">
        <v>703427.75112233195</v>
      </c>
      <c r="V20" s="2">
        <v>697358.53715002397</v>
      </c>
      <c r="W20" s="2">
        <v>693932.10768426198</v>
      </c>
      <c r="X20" s="2">
        <v>693539.86004148098</v>
      </c>
      <c r="Y20" s="2">
        <v>696447.80833352299</v>
      </c>
      <c r="Z20" s="2">
        <v>705500.73832289001</v>
      </c>
      <c r="AA20" s="2">
        <v>712322.733033253</v>
      </c>
      <c r="AB20" s="2">
        <v>719191.54562804603</v>
      </c>
      <c r="AC20" s="2">
        <v>725834.44613076304</v>
      </c>
      <c r="AD20" s="2">
        <v>732381.96138748305</v>
      </c>
      <c r="AE20" s="2">
        <v>738814.68410279695</v>
      </c>
      <c r="AF20" s="2">
        <v>745124.130556043</v>
      </c>
      <c r="AG20" s="2">
        <v>751491.833190631</v>
      </c>
      <c r="AH20" s="2">
        <v>758114.91389868699</v>
      </c>
      <c r="AI20" s="2">
        <v>764731.37107623601</v>
      </c>
      <c r="AJ20" s="2">
        <v>771564.85098880704</v>
      </c>
      <c r="AK20" s="2">
        <v>778221.36693901301</v>
      </c>
      <c r="AL20" s="2">
        <v>783566.57057797897</v>
      </c>
      <c r="AM20" s="2">
        <v>788751.96723101102</v>
      </c>
      <c r="AN20" s="2">
        <v>793937.32151016197</v>
      </c>
      <c r="AO20" s="2">
        <v>799068.14124082099</v>
      </c>
      <c r="AP20" s="2">
        <v>804315.83275494794</v>
      </c>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x14ac:dyDescent="0.25">
      <c r="A21" t="s">
        <v>111</v>
      </c>
      <c r="B21" s="2">
        <v>277176</v>
      </c>
      <c r="C21" s="2">
        <v>276492</v>
      </c>
      <c r="D21" s="2">
        <v>274950</v>
      </c>
      <c r="E21" s="2">
        <v>273050</v>
      </c>
      <c r="F21" s="2">
        <v>272175</v>
      </c>
      <c r="G21" s="2">
        <v>271710</v>
      </c>
      <c r="H21" s="2">
        <v>272500</v>
      </c>
      <c r="I21" s="2">
        <v>274603</v>
      </c>
      <c r="J21" s="2">
        <v>277601</v>
      </c>
      <c r="K21" s="2">
        <v>280310</v>
      </c>
      <c r="L21" s="2">
        <v>282160</v>
      </c>
      <c r="M21" s="2">
        <v>283261</v>
      </c>
      <c r="N21" s="2">
        <v>284505</v>
      </c>
      <c r="O21" s="2">
        <v>286031</v>
      </c>
      <c r="P21" s="2">
        <v>287261</v>
      </c>
      <c r="Q21" s="2">
        <v>276954.48943805799</v>
      </c>
      <c r="R21" s="2">
        <v>278478.09733201802</v>
      </c>
      <c r="S21" s="2">
        <v>280193.042835848</v>
      </c>
      <c r="T21" s="2">
        <v>281223.94777256303</v>
      </c>
      <c r="U21" s="2">
        <v>281471.20660856902</v>
      </c>
      <c r="V21" s="2">
        <v>282172.61565057799</v>
      </c>
      <c r="W21" s="2">
        <v>283026.84480306401</v>
      </c>
      <c r="X21" s="2">
        <v>284240.318175191</v>
      </c>
      <c r="Y21" s="2">
        <v>285693.70572721498</v>
      </c>
      <c r="Z21" s="2">
        <v>287355.21896143002</v>
      </c>
      <c r="AA21" s="2">
        <v>289086.594533047</v>
      </c>
      <c r="AB21" s="2">
        <v>290761.43257905898</v>
      </c>
      <c r="AC21" s="2">
        <v>292376.33141403302</v>
      </c>
      <c r="AD21" s="2">
        <v>293939.38602039299</v>
      </c>
      <c r="AE21" s="2">
        <v>295483.37614910101</v>
      </c>
      <c r="AF21" s="2">
        <v>297014.44833397202</v>
      </c>
      <c r="AG21" s="2">
        <v>298519.44345509203</v>
      </c>
      <c r="AH21" s="2">
        <v>300006.28010806598</v>
      </c>
      <c r="AI21" s="2">
        <v>301474.74463582598</v>
      </c>
      <c r="AJ21" s="2">
        <v>302926.931884569</v>
      </c>
      <c r="AK21" s="2">
        <v>304363.90995152597</v>
      </c>
      <c r="AL21" s="2">
        <v>305783.27443913999</v>
      </c>
      <c r="AM21" s="2">
        <v>307185.14972910698</v>
      </c>
      <c r="AN21" s="2">
        <v>308570.13747165602</v>
      </c>
      <c r="AO21" s="2">
        <v>309938.27455625997</v>
      </c>
      <c r="AP21" s="2">
        <v>311290.11551218003</v>
      </c>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0" x14ac:dyDescent="0.25">
      <c r="A22" t="s">
        <v>112</v>
      </c>
      <c r="B22" s="2">
        <v>703621</v>
      </c>
      <c r="C22" s="2">
        <v>713814</v>
      </c>
      <c r="D22" s="2">
        <v>722420</v>
      </c>
      <c r="E22" s="2">
        <v>733109</v>
      </c>
      <c r="F22" s="2">
        <v>745088</v>
      </c>
      <c r="G22" s="2">
        <v>758081</v>
      </c>
      <c r="H22" s="2">
        <v>775231</v>
      </c>
      <c r="I22" s="2">
        <v>795799</v>
      </c>
      <c r="J22" s="2">
        <v>815839</v>
      </c>
      <c r="K22" s="2">
        <v>833493</v>
      </c>
      <c r="L22" s="2">
        <v>847667</v>
      </c>
      <c r="M22" s="2">
        <v>864190</v>
      </c>
      <c r="N22" s="2">
        <v>884706</v>
      </c>
      <c r="O22" s="2">
        <v>905222</v>
      </c>
      <c r="P22" s="2">
        <v>926782</v>
      </c>
      <c r="Q22" s="2">
        <v>948375.67526085</v>
      </c>
      <c r="R22" s="2">
        <v>977287.04689409898</v>
      </c>
      <c r="S22" s="2">
        <v>1001178.1069839899</v>
      </c>
      <c r="T22" s="2">
        <v>1024862.4733636701</v>
      </c>
      <c r="U22" s="2">
        <v>1043069.1727261</v>
      </c>
      <c r="V22" s="2">
        <v>1043832.02439736</v>
      </c>
      <c r="W22" s="2">
        <v>1045076.31895551</v>
      </c>
      <c r="X22" s="2">
        <v>1053158.2936951499</v>
      </c>
      <c r="Y22" s="2">
        <v>1067523.0538695401</v>
      </c>
      <c r="Z22" s="2">
        <v>1089196.2131999901</v>
      </c>
      <c r="AA22" s="2">
        <v>1111513.7723869099</v>
      </c>
      <c r="AB22" s="2">
        <v>1135558.00076301</v>
      </c>
      <c r="AC22" s="2">
        <v>1156728.7534360101</v>
      </c>
      <c r="AD22" s="2">
        <v>1177650.20466337</v>
      </c>
      <c r="AE22" s="2">
        <v>1198924.25120072</v>
      </c>
      <c r="AF22" s="2">
        <v>1220873.07021953</v>
      </c>
      <c r="AG22" s="2">
        <v>1242767.52464979</v>
      </c>
      <c r="AH22" s="2">
        <v>1264729.3937138701</v>
      </c>
      <c r="AI22" s="2">
        <v>1285855.01303712</v>
      </c>
      <c r="AJ22" s="2">
        <v>1307288.5704586001</v>
      </c>
      <c r="AK22" s="2">
        <v>1328134.87101033</v>
      </c>
      <c r="AL22" s="2">
        <v>1349925.7368811399</v>
      </c>
      <c r="AM22" s="2">
        <v>1371383.05637607</v>
      </c>
      <c r="AN22" s="2">
        <v>1393600.7255790301</v>
      </c>
      <c r="AO22" s="2">
        <v>1414397.5184544099</v>
      </c>
      <c r="AP22" s="2">
        <v>1436966.3459789499</v>
      </c>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0" x14ac:dyDescent="0.2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x14ac:dyDescent="0.2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row>
    <row r="25" spans="1:70" x14ac:dyDescent="0.2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25"/>
  <sheetViews>
    <sheetView workbookViewId="0"/>
  </sheetViews>
  <sheetFormatPr defaultColWidth="10.88671875" defaultRowHeight="13.2" x14ac:dyDescent="0.25"/>
  <cols>
    <col min="1" max="1" width="43.77734375" customWidth="1"/>
  </cols>
  <sheetData>
    <row r="1" spans="1:70" ht="63" customHeight="1" x14ac:dyDescent="0.4">
      <c r="A1" s="25" t="s">
        <v>149</v>
      </c>
      <c r="B1" s="25"/>
      <c r="C1" s="25"/>
      <c r="D1" s="25"/>
      <c r="E1" s="25"/>
      <c r="F1" s="25"/>
      <c r="G1" s="25"/>
      <c r="H1" s="25"/>
      <c r="I1" s="25"/>
    </row>
    <row r="2" spans="1:70" ht="4.2" customHeight="1" x14ac:dyDescent="0.25">
      <c r="A2" s="4"/>
      <c r="B2" s="4"/>
      <c r="C2" s="4"/>
      <c r="D2" s="4"/>
      <c r="E2" s="4"/>
      <c r="F2" s="4"/>
      <c r="G2" s="4"/>
      <c r="H2" s="4"/>
      <c r="I2" s="4"/>
    </row>
    <row r="3" spans="1:70" ht="15" x14ac:dyDescent="0.25">
      <c r="A3" s="26" t="s">
        <v>150</v>
      </c>
      <c r="B3" s="26"/>
      <c r="C3" s="26"/>
      <c r="D3" s="26"/>
      <c r="E3" s="26"/>
      <c r="F3" s="26"/>
      <c r="G3" s="26"/>
      <c r="H3" s="26"/>
      <c r="I3" s="26"/>
    </row>
    <row r="4" spans="1:70" ht="13.8" x14ac:dyDescent="0.25">
      <c r="A4" s="27"/>
      <c r="B4" s="27"/>
      <c r="C4" s="27"/>
      <c r="D4" s="27"/>
      <c r="E4" s="27"/>
      <c r="F4" s="27"/>
      <c r="G4" s="27"/>
      <c r="H4" s="27"/>
      <c r="I4" s="27"/>
    </row>
    <row r="5" spans="1:70" ht="13.8" x14ac:dyDescent="0.25">
      <c r="A5" s="27" t="s">
        <v>141</v>
      </c>
      <c r="B5" s="27"/>
      <c r="C5" s="27"/>
      <c r="D5" s="27"/>
      <c r="E5" s="27"/>
      <c r="F5" s="27"/>
      <c r="G5" s="27"/>
      <c r="H5" s="27"/>
      <c r="I5" s="27"/>
    </row>
    <row r="6" spans="1:70" x14ac:dyDescent="0.25">
      <c r="A6" s="5" t="str">
        <f>HYPERLINK("#'Index'!A1", "Return to Index tab")</f>
        <v>Return to Index tab</v>
      </c>
    </row>
    <row r="7" spans="1:70" x14ac:dyDescent="0.25">
      <c r="A7" s="4" t="s">
        <v>148</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113</v>
      </c>
    </row>
    <row r="8" spans="1:70" x14ac:dyDescent="0.25">
      <c r="A8" t="s">
        <v>98</v>
      </c>
      <c r="B8" s="3">
        <v>0.99594020285407303</v>
      </c>
      <c r="C8" s="3">
        <v>0.60128390414411204</v>
      </c>
      <c r="D8" s="3">
        <v>0.22718237064802699</v>
      </c>
      <c r="E8" s="3">
        <v>0.468001560005193</v>
      </c>
      <c r="F8" s="3">
        <v>0.54677624310308603</v>
      </c>
      <c r="G8" s="3">
        <v>1.1380922682980901</v>
      </c>
      <c r="H8" s="3">
        <v>1.9050570962479501</v>
      </c>
      <c r="I8" s="3">
        <v>1.4276155075094701</v>
      </c>
      <c r="J8" s="3">
        <v>1.1253227608760199</v>
      </c>
      <c r="K8" s="3">
        <v>0.71699915408458503</v>
      </c>
      <c r="L8" s="3">
        <v>0.77635901568213805</v>
      </c>
      <c r="M8" s="3">
        <v>0.79405840111943504</v>
      </c>
      <c r="N8" s="3">
        <v>0.802753343280038</v>
      </c>
      <c r="O8" s="3">
        <v>0.87384753222066203</v>
      </c>
      <c r="P8" s="3">
        <v>1.00400582119335</v>
      </c>
      <c r="Q8" s="3">
        <v>0.84103015052983099</v>
      </c>
      <c r="R8" s="3">
        <v>0.67728801975006603</v>
      </c>
      <c r="S8" s="3">
        <v>0.65224834011723398</v>
      </c>
      <c r="T8" s="3">
        <v>0.54859435415879299</v>
      </c>
      <c r="U8" s="3">
        <v>0.46781064852732301</v>
      </c>
      <c r="V8" s="3">
        <v>0.51048969148297396</v>
      </c>
      <c r="W8" s="3">
        <v>0.65243728830444203</v>
      </c>
      <c r="X8" s="3">
        <v>0.76186316118023201</v>
      </c>
      <c r="Y8" s="3">
        <v>0.86721215007028496</v>
      </c>
      <c r="Z8" s="3">
        <v>0.85748390722724099</v>
      </c>
      <c r="AA8" s="3">
        <v>0.84277219511588197</v>
      </c>
      <c r="AB8" s="3">
        <v>0.82620539296958095</v>
      </c>
      <c r="AC8" s="3">
        <v>0.81162469192030995</v>
      </c>
      <c r="AD8" s="3">
        <v>0.80343966429368097</v>
      </c>
      <c r="AE8" s="3">
        <v>0.79701058806553904</v>
      </c>
      <c r="AF8" s="3">
        <v>0.78499944431018598</v>
      </c>
      <c r="AG8" s="3">
        <v>0.77594938985081596</v>
      </c>
      <c r="AH8" s="3">
        <v>0.76726848697552497</v>
      </c>
      <c r="AI8" s="3">
        <v>0.75899057573447504</v>
      </c>
      <c r="AJ8" s="3">
        <v>0.75097037741780304</v>
      </c>
      <c r="AK8" s="3">
        <v>0.74225371543579199</v>
      </c>
      <c r="AL8" s="3">
        <v>0.73376951236376897</v>
      </c>
      <c r="AM8" s="3">
        <v>0.72539389835828405</v>
      </c>
      <c r="AN8" s="3">
        <v>0.71707385947878999</v>
      </c>
      <c r="AO8" s="3">
        <v>0.70861470371272905</v>
      </c>
      <c r="AP8" s="3">
        <v>0.75976141783580298</v>
      </c>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x14ac:dyDescent="0.25">
      <c r="A9" t="s">
        <v>99</v>
      </c>
      <c r="B9" s="3">
        <v>-1.48244099021301</v>
      </c>
      <c r="C9" s="3">
        <v>-1.6245434623813</v>
      </c>
      <c r="D9" s="3">
        <v>-1.5830585998990101</v>
      </c>
      <c r="E9" s="3">
        <v>-1.1618783196523399</v>
      </c>
      <c r="F9" s="3">
        <v>-1.03813624011481</v>
      </c>
      <c r="G9" s="3">
        <v>-0.19437845176020199</v>
      </c>
      <c r="H9" s="3">
        <v>-0.34314331643377999</v>
      </c>
      <c r="I9" s="3">
        <v>-0.62971120141452896</v>
      </c>
      <c r="J9" s="3">
        <v>-0.45264406568021898</v>
      </c>
      <c r="K9" s="3">
        <v>-0.51741979993100695</v>
      </c>
      <c r="L9" s="3">
        <v>-0.73445971504223495</v>
      </c>
      <c r="M9" s="3">
        <v>-0.70496332285414598</v>
      </c>
      <c r="N9" s="3">
        <v>-0.65240333877002499</v>
      </c>
      <c r="O9" s="3">
        <v>-1.0429744084983099</v>
      </c>
      <c r="P9" s="3">
        <v>-2.2418689023396401</v>
      </c>
      <c r="Q9" s="3">
        <v>-0.84891552554706695</v>
      </c>
      <c r="R9" s="3">
        <v>-0.51986875660952103</v>
      </c>
      <c r="S9" s="3">
        <v>-0.88508368034812002</v>
      </c>
      <c r="T9" s="3">
        <v>-0.96068567800670102</v>
      </c>
      <c r="U9" s="3">
        <v>-1.30737172261348</v>
      </c>
      <c r="V9" s="3">
        <v>-1.2711951909543799</v>
      </c>
      <c r="W9" s="3">
        <v>-1.20900453226169</v>
      </c>
      <c r="X9" s="3">
        <v>-1.18714642775956</v>
      </c>
      <c r="Y9" s="3">
        <v>-1.17142122539206</v>
      </c>
      <c r="Z9" s="3">
        <v>-1.2560312532325899</v>
      </c>
      <c r="AA9" s="3">
        <v>-1.31653266889956</v>
      </c>
      <c r="AB9" s="3">
        <v>-1.3778322850288101</v>
      </c>
      <c r="AC9" s="3">
        <v>-1.43701963820859</v>
      </c>
      <c r="AD9" s="3">
        <v>-1.4799486224638601</v>
      </c>
      <c r="AE9" s="3">
        <v>-1.5212094808685199</v>
      </c>
      <c r="AF9" s="3">
        <v>-1.56701108426008</v>
      </c>
      <c r="AG9" s="3">
        <v>-1.6121802137450101</v>
      </c>
      <c r="AH9" s="3">
        <v>-1.6583001218590701</v>
      </c>
      <c r="AI9" s="3">
        <v>-1.7047935509301799</v>
      </c>
      <c r="AJ9" s="3">
        <v>-1.7509804351699501</v>
      </c>
      <c r="AK9" s="3">
        <v>-1.7995538576819201</v>
      </c>
      <c r="AL9" s="3">
        <v>-1.84880684939623</v>
      </c>
      <c r="AM9" s="3">
        <v>-1.89796961168723</v>
      </c>
      <c r="AN9" s="3">
        <v>-1.94679553931889</v>
      </c>
      <c r="AO9" s="3">
        <v>-1.99577307004972</v>
      </c>
      <c r="AP9" s="3">
        <v>-1.5508225085596501</v>
      </c>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x14ac:dyDescent="0.25">
      <c r="A10" t="s">
        <v>100</v>
      </c>
      <c r="B10" s="3">
        <v>0.71926912540651899</v>
      </c>
      <c r="C10" s="3">
        <v>0.59902849709376804</v>
      </c>
      <c r="D10" s="3">
        <v>0.37437311875085899</v>
      </c>
      <c r="E10" s="3">
        <v>0.46983978403052401</v>
      </c>
      <c r="F10" s="3">
        <v>0.44435052905447098</v>
      </c>
      <c r="G10" s="3">
        <v>1.0002366716790101</v>
      </c>
      <c r="H10" s="3">
        <v>1.0756594908695001</v>
      </c>
      <c r="I10" s="3">
        <v>1.14207566456181</v>
      </c>
      <c r="J10" s="3">
        <v>1.1441133671292301</v>
      </c>
      <c r="K10" s="3">
        <v>1.0972924220781699</v>
      </c>
      <c r="L10" s="3">
        <v>0.81559364326042605</v>
      </c>
      <c r="M10" s="3">
        <v>0.844930919822517</v>
      </c>
      <c r="N10" s="3">
        <v>0.82894307530754197</v>
      </c>
      <c r="O10" s="3">
        <v>0.70793137152038699</v>
      </c>
      <c r="P10" s="3">
        <v>-0.16055008142652499</v>
      </c>
      <c r="Q10" s="3">
        <v>0.85533737331131598</v>
      </c>
      <c r="R10" s="3">
        <v>0.88130099718139998</v>
      </c>
      <c r="S10" s="3">
        <v>0.83657209483094497</v>
      </c>
      <c r="T10" s="3">
        <v>0.88230665214892301</v>
      </c>
      <c r="U10" s="3">
        <v>0.66445288105976297</v>
      </c>
      <c r="V10" s="3">
        <v>0.74004643985963203</v>
      </c>
      <c r="W10" s="3">
        <v>0.88825014470155195</v>
      </c>
      <c r="X10" s="3">
        <v>0.99918026371792501</v>
      </c>
      <c r="Y10" s="3">
        <v>1.1075525827378001</v>
      </c>
      <c r="Z10" s="3">
        <v>1.0819979862529701</v>
      </c>
      <c r="AA10" s="3">
        <v>1.05800682936923</v>
      </c>
      <c r="AB10" s="3">
        <v>1.0332795505313199</v>
      </c>
      <c r="AC10" s="3">
        <v>1.01144778860416</v>
      </c>
      <c r="AD10" s="3">
        <v>0.99837958022219697</v>
      </c>
      <c r="AE10" s="3">
        <v>0.98767299386479701</v>
      </c>
      <c r="AF10" s="3">
        <v>0.971288934955017</v>
      </c>
      <c r="AG10" s="3">
        <v>0.95824334604008898</v>
      </c>
      <c r="AH10" s="3">
        <v>0.94577172746537197</v>
      </c>
      <c r="AI10" s="3">
        <v>0.93390739853369498</v>
      </c>
      <c r="AJ10" s="3">
        <v>0.92256988128314199</v>
      </c>
      <c r="AK10" s="3">
        <v>0.91070137533069095</v>
      </c>
      <c r="AL10" s="3">
        <v>0.89914729136322302</v>
      </c>
      <c r="AM10" s="3">
        <v>0.88777706280771496</v>
      </c>
      <c r="AN10" s="3">
        <v>0.87656829728561803</v>
      </c>
      <c r="AO10" s="3">
        <v>0.86537815937497398</v>
      </c>
      <c r="AP10" s="3">
        <v>0.95382358127491496</v>
      </c>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x14ac:dyDescent="0.25">
      <c r="A11" t="s">
        <v>101</v>
      </c>
      <c r="B11" s="3">
        <v>0.98715211257303104</v>
      </c>
      <c r="C11" s="3">
        <v>0.61954002495987504</v>
      </c>
      <c r="D11" s="3">
        <v>0.289036544850507</v>
      </c>
      <c r="E11" s="3">
        <v>0.36384315544217799</v>
      </c>
      <c r="F11" s="3">
        <v>0.24562523035960299</v>
      </c>
      <c r="G11" s="3">
        <v>1.0604875773415201</v>
      </c>
      <c r="H11" s="3">
        <v>1.31108818418766</v>
      </c>
      <c r="I11" s="3">
        <v>1.36889017523831</v>
      </c>
      <c r="J11" s="3">
        <v>1.3715542607275</v>
      </c>
      <c r="K11" s="3">
        <v>0.97771518731499796</v>
      </c>
      <c r="L11" s="3">
        <v>0.72237689633620805</v>
      </c>
      <c r="M11" s="3">
        <v>0.95156042062509705</v>
      </c>
      <c r="N11" s="3">
        <v>1.0759406861026799</v>
      </c>
      <c r="O11" s="3">
        <v>1.0755444315446101</v>
      </c>
      <c r="P11" s="3">
        <v>0.66033199617623295</v>
      </c>
      <c r="Q11" s="3">
        <v>1.26009670952518</v>
      </c>
      <c r="R11" s="3">
        <v>1.30485463686785</v>
      </c>
      <c r="S11" s="3">
        <v>1.2243239853639201</v>
      </c>
      <c r="T11" s="3">
        <v>1.17467830295708</v>
      </c>
      <c r="U11" s="3">
        <v>0.75734190278904401</v>
      </c>
      <c r="V11" s="3">
        <v>0.83463179598377601</v>
      </c>
      <c r="W11" s="3">
        <v>1.05706969307071</v>
      </c>
      <c r="X11" s="3">
        <v>1.24997554843911</v>
      </c>
      <c r="Y11" s="3">
        <v>1.44981827443651</v>
      </c>
      <c r="Z11" s="3">
        <v>1.4572980022731901</v>
      </c>
      <c r="AA11" s="3">
        <v>1.4598791618595699</v>
      </c>
      <c r="AB11" s="3">
        <v>1.46075437112128</v>
      </c>
      <c r="AC11" s="3">
        <v>1.46352905120568</v>
      </c>
      <c r="AD11" s="3">
        <v>1.4491245993275801</v>
      </c>
      <c r="AE11" s="3">
        <v>1.4363000328520401</v>
      </c>
      <c r="AF11" s="3">
        <v>1.41542123605587</v>
      </c>
      <c r="AG11" s="3">
        <v>1.39771171626428</v>
      </c>
      <c r="AH11" s="3">
        <v>1.3805286254791</v>
      </c>
      <c r="AI11" s="3">
        <v>1.3639414309242199</v>
      </c>
      <c r="AJ11" s="3">
        <v>1.34766581001038</v>
      </c>
      <c r="AK11" s="3">
        <v>1.33069310260712</v>
      </c>
      <c r="AL11" s="3">
        <v>1.3143814922683701</v>
      </c>
      <c r="AM11" s="3">
        <v>1.2979310691319601</v>
      </c>
      <c r="AN11" s="3">
        <v>1.2817763523598</v>
      </c>
      <c r="AO11" s="3">
        <v>1.2654366248686699</v>
      </c>
      <c r="AP11" s="3">
        <v>1.33558039714583</v>
      </c>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x14ac:dyDescent="0.25">
      <c r="A12" t="s">
        <v>102</v>
      </c>
      <c r="B12" s="3">
        <v>1.47147580210119</v>
      </c>
      <c r="C12" s="3">
        <v>1.26327757366487</v>
      </c>
      <c r="D12" s="3">
        <v>1.23712197606844</v>
      </c>
      <c r="E12" s="3">
        <v>0.903153592589923</v>
      </c>
      <c r="F12" s="3">
        <v>0.58161723174623403</v>
      </c>
      <c r="G12" s="3">
        <v>1.2288530030759399</v>
      </c>
      <c r="H12" s="3">
        <v>1.47031630291914</v>
      </c>
      <c r="I12" s="3">
        <v>1.0658260890979301</v>
      </c>
      <c r="J12" s="3">
        <v>1.2811953274626</v>
      </c>
      <c r="K12" s="3">
        <v>0.82760744461767299</v>
      </c>
      <c r="L12" s="3">
        <v>0.84372077042014204</v>
      </c>
      <c r="M12" s="3">
        <v>0.79312498816936905</v>
      </c>
      <c r="N12" s="3">
        <v>0.87843674879808398</v>
      </c>
      <c r="O12" s="3">
        <v>0.80749128514447899</v>
      </c>
      <c r="P12" s="3">
        <v>7.5711245127974003E-2</v>
      </c>
      <c r="Q12" s="3">
        <v>1.1551886920327701</v>
      </c>
      <c r="R12" s="3">
        <v>1.15148628539394</v>
      </c>
      <c r="S12" s="3">
        <v>1.10832582592297</v>
      </c>
      <c r="T12" s="3">
        <v>0.98732834244856804</v>
      </c>
      <c r="U12" s="3">
        <v>0.402728221907034</v>
      </c>
      <c r="V12" s="3">
        <v>0.45962726125832198</v>
      </c>
      <c r="W12" s="3">
        <v>0.59143566165591499</v>
      </c>
      <c r="X12" s="3">
        <v>0.68554512374021703</v>
      </c>
      <c r="Y12" s="3">
        <v>0.78047992212406703</v>
      </c>
      <c r="Z12" s="3">
        <v>0.73969188474352099</v>
      </c>
      <c r="AA12" s="3">
        <v>0.71355102874413001</v>
      </c>
      <c r="AB12" s="3">
        <v>0.68635993712415899</v>
      </c>
      <c r="AC12" s="3">
        <v>0.66052748061848898</v>
      </c>
      <c r="AD12" s="3">
        <v>0.64321033047922704</v>
      </c>
      <c r="AE12" s="3">
        <v>0.62684020840169097</v>
      </c>
      <c r="AF12" s="3">
        <v>0.60400128433417699</v>
      </c>
      <c r="AG12" s="3">
        <v>0.58290206302222802</v>
      </c>
      <c r="AH12" s="3">
        <v>0.56199085810737504</v>
      </c>
      <c r="AI12" s="3">
        <v>0.541462107485291</v>
      </c>
      <c r="AJ12" s="3">
        <v>0.52149521218176598</v>
      </c>
      <c r="AK12" s="3">
        <v>0.50086322244644599</v>
      </c>
      <c r="AL12" s="3">
        <v>0.48096521627871702</v>
      </c>
      <c r="AM12" s="3">
        <v>0.46180836750378002</v>
      </c>
      <c r="AN12" s="3">
        <v>0.44355519733752002</v>
      </c>
      <c r="AO12" s="3">
        <v>0.42619579263858398</v>
      </c>
      <c r="AP12" s="3">
        <v>0.58557302632835695</v>
      </c>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x14ac:dyDescent="0.25">
      <c r="A13" t="s">
        <v>103</v>
      </c>
      <c r="B13" s="3">
        <v>1.7497200447858E-3</v>
      </c>
      <c r="C13" s="3">
        <v>-0.242157017129463</v>
      </c>
      <c r="D13" s="3">
        <v>-0.25958263322026798</v>
      </c>
      <c r="E13" s="3">
        <v>0.13540461360446199</v>
      </c>
      <c r="F13" s="3">
        <v>0.46010438398695902</v>
      </c>
      <c r="G13" s="3">
        <v>0.39821276238689601</v>
      </c>
      <c r="H13" s="3">
        <v>0.35031880404086102</v>
      </c>
      <c r="I13" s="3">
        <v>0.58020702841696803</v>
      </c>
      <c r="J13" s="3">
        <v>0.40435405130328</v>
      </c>
      <c r="K13" s="3">
        <v>0.17627836174518599</v>
      </c>
      <c r="L13" s="3">
        <v>0.43906287517578901</v>
      </c>
      <c r="M13" s="3">
        <v>0.49042040913902502</v>
      </c>
      <c r="N13" s="3">
        <v>0.57706816745173295</v>
      </c>
      <c r="O13" s="3">
        <v>0.54300813667451697</v>
      </c>
      <c r="P13" s="3">
        <v>-1.0193551656390001</v>
      </c>
      <c r="Q13" s="3">
        <v>0.58031163779093098</v>
      </c>
      <c r="R13" s="3">
        <v>0.57055241000283397</v>
      </c>
      <c r="S13" s="3">
        <v>0.474806557493612</v>
      </c>
      <c r="T13" s="3">
        <v>0.47748119585537802</v>
      </c>
      <c r="U13" s="3">
        <v>0.181552150299291</v>
      </c>
      <c r="V13" s="3">
        <v>0.32566168573688897</v>
      </c>
      <c r="W13" s="3">
        <v>0.50705259110455103</v>
      </c>
      <c r="X13" s="3">
        <v>0.63732061159629305</v>
      </c>
      <c r="Y13" s="3">
        <v>0.76539232773082899</v>
      </c>
      <c r="Z13" s="3">
        <v>0.76417684211769199</v>
      </c>
      <c r="AA13" s="3">
        <v>0.75904323945614705</v>
      </c>
      <c r="AB13" s="3">
        <v>0.75394066186986697</v>
      </c>
      <c r="AC13" s="3">
        <v>0.75235963214634904</v>
      </c>
      <c r="AD13" s="3">
        <v>0.74339789189674699</v>
      </c>
      <c r="AE13" s="3">
        <v>0.73667419006719903</v>
      </c>
      <c r="AF13" s="3">
        <v>0.72404950334492602</v>
      </c>
      <c r="AG13" s="3">
        <v>0.71434165202131095</v>
      </c>
      <c r="AH13" s="3">
        <v>0.70470170462211301</v>
      </c>
      <c r="AI13" s="3">
        <v>0.69488513260620399</v>
      </c>
      <c r="AJ13" s="3">
        <v>0.68503021560506505</v>
      </c>
      <c r="AK13" s="3">
        <v>0.67454862340063904</v>
      </c>
      <c r="AL13" s="3">
        <v>0.664076909027567</v>
      </c>
      <c r="AM13" s="3">
        <v>0.654349633309947</v>
      </c>
      <c r="AN13" s="3">
        <v>0.64438109018771805</v>
      </c>
      <c r="AO13" s="3">
        <v>0.63434786710816504</v>
      </c>
      <c r="AP13" s="3">
        <v>0.67693588469288601</v>
      </c>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x14ac:dyDescent="0.25">
      <c r="A14" t="s">
        <v>104</v>
      </c>
      <c r="B14" s="3">
        <v>0.28180390130627703</v>
      </c>
      <c r="C14" s="3">
        <v>-5.1227687824983999E-2</v>
      </c>
      <c r="D14" s="3">
        <v>-0.64111869880160199</v>
      </c>
      <c r="E14" s="3">
        <v>-0.17771363653983399</v>
      </c>
      <c r="F14" s="3">
        <v>-5.7053244716598298E-2</v>
      </c>
      <c r="G14" s="3">
        <v>0.730160438036487</v>
      </c>
      <c r="H14" s="3">
        <v>1.3337210371869399</v>
      </c>
      <c r="I14" s="3">
        <v>1.13374833832081</v>
      </c>
      <c r="J14" s="3">
        <v>0.54864878949836304</v>
      </c>
      <c r="K14" s="3">
        <v>0.67695780747447598</v>
      </c>
      <c r="L14" s="3">
        <v>0.89005834572704101</v>
      </c>
      <c r="M14" s="3">
        <v>1.12373565564476</v>
      </c>
      <c r="N14" s="3">
        <v>1.0913443747967699</v>
      </c>
      <c r="O14" s="3">
        <v>1.22598160334324</v>
      </c>
      <c r="P14" s="3">
        <v>0.86358079143520305</v>
      </c>
      <c r="Q14" s="3">
        <v>1.1308277476563999</v>
      </c>
      <c r="R14" s="3">
        <v>1.151228280892</v>
      </c>
      <c r="S14" s="3">
        <v>1.10281041801163</v>
      </c>
      <c r="T14" s="3">
        <v>1.00717062706954</v>
      </c>
      <c r="U14" s="3">
        <v>-0.10056647556244699</v>
      </c>
      <c r="V14" s="3">
        <v>-4.2777595972021097E-2</v>
      </c>
      <c r="W14" s="3">
        <v>0.17910839497132799</v>
      </c>
      <c r="X14" s="3">
        <v>0.40620813685017199</v>
      </c>
      <c r="Y14" s="3">
        <v>0.80161796940674301</v>
      </c>
      <c r="Z14" s="3">
        <v>0.80834733963706096</v>
      </c>
      <c r="AA14" s="3">
        <v>0.58161900373301401</v>
      </c>
      <c r="AB14" s="3">
        <v>0.79562791567886504</v>
      </c>
      <c r="AC14" s="3">
        <v>0.81320227292485103</v>
      </c>
      <c r="AD14" s="3">
        <v>0.81936541382956496</v>
      </c>
      <c r="AE14" s="3">
        <v>1.0095843545862899</v>
      </c>
      <c r="AF14" s="3">
        <v>1.01006528640988</v>
      </c>
      <c r="AG14" s="3">
        <v>0.97030407979561395</v>
      </c>
      <c r="AH14" s="3">
        <v>1.0504309121867299</v>
      </c>
      <c r="AI14" s="3">
        <v>0.94357648797067695</v>
      </c>
      <c r="AJ14" s="3">
        <v>1.0539114992682801</v>
      </c>
      <c r="AK14" s="3">
        <v>0.89746472736702598</v>
      </c>
      <c r="AL14" s="3">
        <v>1.0797031755822799</v>
      </c>
      <c r="AM14" s="3">
        <v>1.0511607682797399</v>
      </c>
      <c r="AN14" s="3">
        <v>1.1901981201412299</v>
      </c>
      <c r="AO14" s="3">
        <v>1.04627131941746</v>
      </c>
      <c r="AP14" s="3">
        <v>0.822772716559794</v>
      </c>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x14ac:dyDescent="0.25">
      <c r="A15" t="s">
        <v>105</v>
      </c>
      <c r="B15" s="3">
        <v>1.0982708793289</v>
      </c>
      <c r="C15" s="3">
        <v>1.04073589333848</v>
      </c>
      <c r="D15" s="3">
        <v>0.81792162043152805</v>
      </c>
      <c r="E15" s="3">
        <v>0.56924683984291802</v>
      </c>
      <c r="F15" s="3">
        <v>0.89789477874728796</v>
      </c>
      <c r="G15" s="3">
        <v>1.04987912221928</v>
      </c>
      <c r="H15" s="3">
        <v>0.98892166363175904</v>
      </c>
      <c r="I15" s="3">
        <v>1.1113962046628101</v>
      </c>
      <c r="J15" s="3">
        <v>0.92919292659272601</v>
      </c>
      <c r="K15" s="3">
        <v>0.51697653112536801</v>
      </c>
      <c r="L15" s="3">
        <v>0.62979067512327602</v>
      </c>
      <c r="M15" s="3">
        <v>0.69531226058205897</v>
      </c>
      <c r="N15" s="3">
        <v>0.62288019531790995</v>
      </c>
      <c r="O15" s="3">
        <v>0.69194965805789999</v>
      </c>
      <c r="P15" s="3">
        <v>-0.31138661880298901</v>
      </c>
      <c r="Q15" s="3">
        <v>0.67962875998419703</v>
      </c>
      <c r="R15" s="3">
        <v>0.71733669603542005</v>
      </c>
      <c r="S15" s="3">
        <v>0.62924145842802004</v>
      </c>
      <c r="T15" s="3">
        <v>0.90291028422522202</v>
      </c>
      <c r="U15" s="3">
        <v>0.30854351246276701</v>
      </c>
      <c r="V15" s="3">
        <v>0.37132819812961698</v>
      </c>
      <c r="W15" s="3">
        <v>0.49214448520546999</v>
      </c>
      <c r="X15" s="3">
        <v>0.56552477965672299</v>
      </c>
      <c r="Y15" s="3">
        <v>0.64142098090562705</v>
      </c>
      <c r="Z15" s="3">
        <v>0.60057161398983105</v>
      </c>
      <c r="AA15" s="3">
        <v>0.55674677598507305</v>
      </c>
      <c r="AB15" s="3">
        <v>0.51346742738236395</v>
      </c>
      <c r="AC15" s="3">
        <v>0.47231158101648202</v>
      </c>
      <c r="AD15" s="3">
        <v>0.45951830534807198</v>
      </c>
      <c r="AE15" s="3">
        <v>0.44729411736066399</v>
      </c>
      <c r="AF15" s="3">
        <v>0.42851702182127299</v>
      </c>
      <c r="AG15" s="3">
        <v>0.41108482796545798</v>
      </c>
      <c r="AH15" s="3">
        <v>0.39366704040850697</v>
      </c>
      <c r="AI15" s="3">
        <v>0.37604571095564099</v>
      </c>
      <c r="AJ15" s="3">
        <v>0.35892386339135801</v>
      </c>
      <c r="AK15" s="3">
        <v>0.340817606363508</v>
      </c>
      <c r="AL15" s="3">
        <v>0.32332821754477198</v>
      </c>
      <c r="AM15" s="3">
        <v>0.30626903140811301</v>
      </c>
      <c r="AN15" s="3">
        <v>0.29018326386203203</v>
      </c>
      <c r="AO15" s="3">
        <v>0.27490795582223398</v>
      </c>
      <c r="AP15" s="3">
        <v>0.43115055368909699</v>
      </c>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x14ac:dyDescent="0.25">
      <c r="A16" t="s">
        <v>106</v>
      </c>
      <c r="B16" s="3">
        <v>0.492753660209444</v>
      </c>
      <c r="C16" s="3">
        <v>0.35701349127166299</v>
      </c>
      <c r="D16" s="3">
        <v>0.27937701205906801</v>
      </c>
      <c r="E16" s="3">
        <v>0.35538379934834102</v>
      </c>
      <c r="F16" s="3">
        <v>0.508536005255245</v>
      </c>
      <c r="G16" s="3">
        <v>1.3855448085892299</v>
      </c>
      <c r="H16" s="3">
        <v>1.41996020949908</v>
      </c>
      <c r="I16" s="3">
        <v>1.66857638275826</v>
      </c>
      <c r="J16" s="3">
        <v>1.4245300871198201</v>
      </c>
      <c r="K16" s="3">
        <v>1.22774657666891</v>
      </c>
      <c r="L16" s="3">
        <v>1.1791426601635699</v>
      </c>
      <c r="M16" s="3">
        <v>1.28046523800904</v>
      </c>
      <c r="N16" s="3">
        <v>1.3104945432109301</v>
      </c>
      <c r="O16" s="3">
        <v>1.44871842410719</v>
      </c>
      <c r="P16" s="3">
        <v>0.96200523049634301</v>
      </c>
      <c r="Q16" s="3">
        <v>1.7741137850186399</v>
      </c>
      <c r="R16" s="3">
        <v>1.2410212730550101</v>
      </c>
      <c r="S16" s="3">
        <v>1.32073436615552</v>
      </c>
      <c r="T16" s="3">
        <v>0.48447840511505202</v>
      </c>
      <c r="U16" s="3">
        <v>-2.3730743796401801E-2</v>
      </c>
      <c r="V16" s="3">
        <v>4.9711333063773303E-2</v>
      </c>
      <c r="W16" s="3">
        <v>0.23954563776547</v>
      </c>
      <c r="X16" s="3">
        <v>0.55991733586673298</v>
      </c>
      <c r="Y16" s="3">
        <v>0.80880460035814805</v>
      </c>
      <c r="Z16" s="3">
        <v>0.87468614350718599</v>
      </c>
      <c r="AA16" s="3">
        <v>0.704159978724062</v>
      </c>
      <c r="AB16" s="3">
        <v>0.79115317386058104</v>
      </c>
      <c r="AC16" s="3">
        <v>0.772468351828559</v>
      </c>
      <c r="AD16" s="3">
        <v>0.78851626274805098</v>
      </c>
      <c r="AE16" s="3">
        <v>0.66300067848081801</v>
      </c>
      <c r="AF16" s="3">
        <v>0.59023281417458495</v>
      </c>
      <c r="AG16" s="3">
        <v>0.59505745807286703</v>
      </c>
      <c r="AH16" s="3">
        <v>0.616938728913352</v>
      </c>
      <c r="AI16" s="3">
        <v>0.61074236116760405</v>
      </c>
      <c r="AJ16" s="3">
        <v>0.61244763078380804</v>
      </c>
      <c r="AK16" s="3">
        <v>0.57945219210102605</v>
      </c>
      <c r="AL16" s="3">
        <v>0.55065256030029097</v>
      </c>
      <c r="AM16" s="3">
        <v>0.48227084469421</v>
      </c>
      <c r="AN16" s="3">
        <v>0.53526542302095903</v>
      </c>
      <c r="AO16" s="3">
        <v>0.444219360735021</v>
      </c>
      <c r="AP16" s="3">
        <v>0.593284180339548</v>
      </c>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x14ac:dyDescent="0.25">
      <c r="A17" t="s">
        <v>107</v>
      </c>
      <c r="B17" s="3">
        <v>0.68785152002670502</v>
      </c>
      <c r="C17" s="3">
        <v>0.66709655031322901</v>
      </c>
      <c r="D17" s="3">
        <v>0.44491378268039</v>
      </c>
      <c r="E17" s="3">
        <v>0.59468852484208001</v>
      </c>
      <c r="F17" s="3">
        <v>0.73107362037383405</v>
      </c>
      <c r="G17" s="3">
        <v>1.5718438013395699</v>
      </c>
      <c r="H17" s="3">
        <v>1.8336821202929301</v>
      </c>
      <c r="I17" s="3">
        <v>1.78441395960296</v>
      </c>
      <c r="J17" s="3">
        <v>1.1163380271546299</v>
      </c>
      <c r="K17" s="3">
        <v>0.83940639686792595</v>
      </c>
      <c r="L17" s="3">
        <v>1.3313289038109399</v>
      </c>
      <c r="M17" s="3">
        <v>1.48786945505199</v>
      </c>
      <c r="N17" s="3">
        <v>1.4870050184988499</v>
      </c>
      <c r="O17" s="3">
        <v>1.4366798336939099</v>
      </c>
      <c r="P17" s="3">
        <v>1.40000346938627</v>
      </c>
      <c r="Q17" s="3">
        <v>2.0504926790764699</v>
      </c>
      <c r="R17" s="3">
        <v>1.27702781806931</v>
      </c>
      <c r="S17" s="3">
        <v>1.1319005330521701</v>
      </c>
      <c r="T17" s="3">
        <v>0.79645441274092099</v>
      </c>
      <c r="U17" s="3">
        <v>-1.3606538514723401</v>
      </c>
      <c r="V17" s="3">
        <v>-1.5175228455158001</v>
      </c>
      <c r="W17" s="3">
        <v>-0.60003213620490903</v>
      </c>
      <c r="X17" s="3">
        <v>8.3899096174278001E-2</v>
      </c>
      <c r="Y17" s="3">
        <v>0.91235668366604905</v>
      </c>
      <c r="Z17" s="3">
        <v>0.88266481063343805</v>
      </c>
      <c r="AA17" s="3">
        <v>0.88603642028615104</v>
      </c>
      <c r="AB17" s="3">
        <v>0.87331010749038795</v>
      </c>
      <c r="AC17" s="3">
        <v>0.81340984573252695</v>
      </c>
      <c r="AD17" s="3">
        <v>0.83576262590847605</v>
      </c>
      <c r="AE17" s="3">
        <v>0.89253381280896005</v>
      </c>
      <c r="AF17" s="3">
        <v>0.85348558025835097</v>
      </c>
      <c r="AG17" s="3">
        <v>0.76276953573848305</v>
      </c>
      <c r="AH17" s="3">
        <v>0.71399088177488401</v>
      </c>
      <c r="AI17" s="3">
        <v>0.70290393946670404</v>
      </c>
      <c r="AJ17" s="3">
        <v>0.72255003848427102</v>
      </c>
      <c r="AK17" s="3">
        <v>0.73856757464056999</v>
      </c>
      <c r="AL17" s="3">
        <v>0.72271942664832201</v>
      </c>
      <c r="AM17" s="3">
        <v>0.71665348699145903</v>
      </c>
      <c r="AN17" s="3">
        <v>0.72947509793199705</v>
      </c>
      <c r="AO17" s="3">
        <v>0.71536396146480996</v>
      </c>
      <c r="AP17" s="3">
        <v>0.57031132372835602</v>
      </c>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x14ac:dyDescent="0.25">
      <c r="A18" t="s">
        <v>108</v>
      </c>
      <c r="B18" s="3">
        <v>0.81852145363976403</v>
      </c>
      <c r="C18" s="3">
        <v>0.446176247103791</v>
      </c>
      <c r="D18" s="3">
        <v>0.111669666469161</v>
      </c>
      <c r="E18" s="3">
        <v>0.60388211704915895</v>
      </c>
      <c r="F18" s="3">
        <v>0.70077292219348197</v>
      </c>
      <c r="G18" s="3">
        <v>1.45082492244346</v>
      </c>
      <c r="H18" s="3">
        <v>1.7927269610441099</v>
      </c>
      <c r="I18" s="3">
        <v>1.77918090315787</v>
      </c>
      <c r="J18" s="3">
        <v>1.1849233103278001</v>
      </c>
      <c r="K18" s="3">
        <v>1.2168804009360199</v>
      </c>
      <c r="L18" s="3">
        <v>1.50295528110724</v>
      </c>
      <c r="M18" s="3">
        <v>1.7806522482331799</v>
      </c>
      <c r="N18" s="3">
        <v>1.95775254369068</v>
      </c>
      <c r="O18" s="3">
        <v>2.20175241518761</v>
      </c>
      <c r="P18" s="3">
        <v>1.8921811655721501</v>
      </c>
      <c r="Q18" s="3">
        <v>2.5090753309871898</v>
      </c>
      <c r="R18" s="3">
        <v>2.2279387172951401</v>
      </c>
      <c r="S18" s="3">
        <v>2.02479350629021</v>
      </c>
      <c r="T18" s="3">
        <v>1.55486749818901</v>
      </c>
      <c r="U18" s="3">
        <v>0.27500007401295401</v>
      </c>
      <c r="V18" s="3">
        <v>0.41178090450086902</v>
      </c>
      <c r="W18" s="3">
        <v>0.71040209024126899</v>
      </c>
      <c r="X18" s="3">
        <v>1.13023750928678</v>
      </c>
      <c r="Y18" s="3">
        <v>1.4438618003116901</v>
      </c>
      <c r="Z18" s="3">
        <v>1.4997596861376501</v>
      </c>
      <c r="AA18" s="3">
        <v>1.49051459436467</v>
      </c>
      <c r="AB18" s="3">
        <v>1.54758367339656</v>
      </c>
      <c r="AC18" s="3">
        <v>1.5706385392326001</v>
      </c>
      <c r="AD18" s="3">
        <v>1.56150183854269</v>
      </c>
      <c r="AE18" s="3">
        <v>1.56766019823813</v>
      </c>
      <c r="AF18" s="3">
        <v>1.60668765652179</v>
      </c>
      <c r="AG18" s="3">
        <v>1.6256141654063201</v>
      </c>
      <c r="AH18" s="3">
        <v>1.6535975746332801</v>
      </c>
      <c r="AI18" s="3">
        <v>1.6292670852658999</v>
      </c>
      <c r="AJ18" s="3">
        <v>1.6069952967823</v>
      </c>
      <c r="AK18" s="3">
        <v>1.67133639733157</v>
      </c>
      <c r="AL18" s="3">
        <v>1.65413605143565</v>
      </c>
      <c r="AM18" s="3">
        <v>1.63560048749787</v>
      </c>
      <c r="AN18" s="3">
        <v>1.6183614388140599</v>
      </c>
      <c r="AO18" s="3">
        <v>1.5786634853470101</v>
      </c>
      <c r="AP18" s="3">
        <v>1.46018930234628</v>
      </c>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1:70" x14ac:dyDescent="0.25">
      <c r="A19" t="s">
        <v>109</v>
      </c>
      <c r="B19" s="3">
        <v>1.74753370003748</v>
      </c>
      <c r="C19" s="3">
        <v>1.65372431695192</v>
      </c>
      <c r="D19" s="3">
        <v>1.08148172193099</v>
      </c>
      <c r="E19" s="3">
        <v>1.11915135036771</v>
      </c>
      <c r="F19" s="3">
        <v>1.13958153592091</v>
      </c>
      <c r="G19" s="3">
        <v>1.22146513015355</v>
      </c>
      <c r="H19" s="3">
        <v>1.3215039086735401</v>
      </c>
      <c r="I19" s="3">
        <v>1.34611066887107</v>
      </c>
      <c r="J19" s="3">
        <v>1.4923719852978099</v>
      </c>
      <c r="K19" s="3">
        <v>0.88949963785012198</v>
      </c>
      <c r="L19" s="3">
        <v>0.81379968234767097</v>
      </c>
      <c r="M19" s="3">
        <v>0.74333486162461204</v>
      </c>
      <c r="N19" s="3">
        <v>0.80417921431545902</v>
      </c>
      <c r="O19" s="3">
        <v>0.824179782620171</v>
      </c>
      <c r="P19" s="3">
        <v>-2.4371741916130101</v>
      </c>
      <c r="Q19" s="3">
        <v>0.96216598341027904</v>
      </c>
      <c r="R19" s="3">
        <v>0.92526553540512901</v>
      </c>
      <c r="S19" s="3">
        <v>1.04747952235551</v>
      </c>
      <c r="T19" s="3">
        <v>1.41422236442725</v>
      </c>
      <c r="U19" s="3">
        <v>0.70638362509405395</v>
      </c>
      <c r="V19" s="3">
        <v>0.83494838848054997</v>
      </c>
      <c r="W19" s="3">
        <v>0.97140169749705396</v>
      </c>
      <c r="X19" s="3">
        <v>1.05707232370438</v>
      </c>
      <c r="Y19" s="3">
        <v>1.14389597651205</v>
      </c>
      <c r="Z19" s="3">
        <v>1.1116620699650901</v>
      </c>
      <c r="AA19" s="3">
        <v>1.07635164710869</v>
      </c>
      <c r="AB19" s="3">
        <v>1.0415492377206399</v>
      </c>
      <c r="AC19" s="3">
        <v>1.0106405497775099</v>
      </c>
      <c r="AD19" s="3">
        <v>0.99092004865912697</v>
      </c>
      <c r="AE19" s="3">
        <v>0.97336084342542994</v>
      </c>
      <c r="AF19" s="3">
        <v>0.94854089306830602</v>
      </c>
      <c r="AG19" s="3">
        <v>0.92599417158580899</v>
      </c>
      <c r="AH19" s="3">
        <v>0.90486813927905796</v>
      </c>
      <c r="AI19" s="3">
        <v>0.88430802072567705</v>
      </c>
      <c r="AJ19" s="3">
        <v>0.86465967007214295</v>
      </c>
      <c r="AK19" s="3">
        <v>0.84447198062511697</v>
      </c>
      <c r="AL19" s="3">
        <v>0.82474740600488905</v>
      </c>
      <c r="AM19" s="3">
        <v>0.80605820418968599</v>
      </c>
      <c r="AN19" s="3">
        <v>0.78818666922766401</v>
      </c>
      <c r="AO19" s="3">
        <v>0.77092946480643598</v>
      </c>
      <c r="AP19" s="3">
        <v>0.93866977891456904</v>
      </c>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row>
    <row r="20" spans="1:70" x14ac:dyDescent="0.25">
      <c r="A20" t="s">
        <v>110</v>
      </c>
      <c r="B20" s="3">
        <v>0.833820299433774</v>
      </c>
      <c r="C20" s="3">
        <v>1.1388706815238701</v>
      </c>
      <c r="D20" s="3">
        <v>1.30426965048893</v>
      </c>
      <c r="E20" s="3">
        <v>1.4938327469046699</v>
      </c>
      <c r="F20" s="3">
        <v>1.68938460740209</v>
      </c>
      <c r="G20" s="3">
        <v>2.2271230898899699</v>
      </c>
      <c r="H20" s="3">
        <v>2.34608822001579</v>
      </c>
      <c r="I20" s="3">
        <v>2.1982031450380499</v>
      </c>
      <c r="J20" s="3">
        <v>1.7064213049041701</v>
      </c>
      <c r="K20" s="3">
        <v>1.25152269753361</v>
      </c>
      <c r="L20" s="3">
        <v>2.1437851512285899</v>
      </c>
      <c r="M20" s="3">
        <v>2.42341452267656</v>
      </c>
      <c r="N20" s="3">
        <v>2.5963991305417702</v>
      </c>
      <c r="O20" s="3">
        <v>2.4616166881461998</v>
      </c>
      <c r="P20" s="3">
        <v>2.2338875335505199</v>
      </c>
      <c r="Q20" s="3">
        <v>2.70814636484302</v>
      </c>
      <c r="R20" s="3">
        <v>1.9399654106983899</v>
      </c>
      <c r="S20" s="3">
        <v>1.75652333965439</v>
      </c>
      <c r="T20" s="3">
        <v>0.78421533814809796</v>
      </c>
      <c r="U20" s="3">
        <v>-0.86280559199223295</v>
      </c>
      <c r="V20" s="3">
        <v>-0.49134401935702099</v>
      </c>
      <c r="W20" s="3">
        <v>-5.6525362991077799E-2</v>
      </c>
      <c r="X20" s="3">
        <v>0.41929072279538498</v>
      </c>
      <c r="Y20" s="3">
        <v>1.2998719905556799</v>
      </c>
      <c r="Z20" s="3">
        <v>0.96697201573172598</v>
      </c>
      <c r="AA20" s="3">
        <v>0.96428378265338599</v>
      </c>
      <c r="AB20" s="3">
        <v>0.92366220697381896</v>
      </c>
      <c r="AC20" s="3">
        <v>0.90206730909829802</v>
      </c>
      <c r="AD20" s="3">
        <v>0.87832893960502201</v>
      </c>
      <c r="AE20" s="3">
        <v>0.85399581099403499</v>
      </c>
      <c r="AF20" s="3">
        <v>0.85458279680681304</v>
      </c>
      <c r="AG20" s="3">
        <v>0.88132437579997402</v>
      </c>
      <c r="AH20" s="3">
        <v>0.87275122230792102</v>
      </c>
      <c r="AI20" s="3">
        <v>0.89357912739398404</v>
      </c>
      <c r="AJ20" s="3">
        <v>0.86272928862360898</v>
      </c>
      <c r="AK20" s="3">
        <v>0.68684873816700098</v>
      </c>
      <c r="AL20" s="3">
        <v>0.66176848882251205</v>
      </c>
      <c r="AM20" s="3">
        <v>0.657412532022428</v>
      </c>
      <c r="AN20" s="3">
        <v>0.64624997359987701</v>
      </c>
      <c r="AO20" s="3">
        <v>0.65672640958735995</v>
      </c>
      <c r="AP20" s="3">
        <v>0.71601290089575698</v>
      </c>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x14ac:dyDescent="0.25">
      <c r="A21" t="s">
        <v>111</v>
      </c>
      <c r="B21" s="3">
        <v>-0.24677461252056199</v>
      </c>
      <c r="C21" s="3">
        <v>-0.55770148865066405</v>
      </c>
      <c r="D21" s="3">
        <v>-0.691034733587925</v>
      </c>
      <c r="E21" s="3">
        <v>-0.32045412928035599</v>
      </c>
      <c r="F21" s="3">
        <v>-0.17084596307522801</v>
      </c>
      <c r="G21" s="3">
        <v>0.29075116852526101</v>
      </c>
      <c r="H21" s="3">
        <v>0.771743119266044</v>
      </c>
      <c r="I21" s="3">
        <v>1.0917579196148699</v>
      </c>
      <c r="J21" s="3">
        <v>0.97586103796456503</v>
      </c>
      <c r="K21" s="3">
        <v>0.65998358959722403</v>
      </c>
      <c r="L21" s="3">
        <v>0.390204139495332</v>
      </c>
      <c r="M21" s="3">
        <v>0.43917094128735901</v>
      </c>
      <c r="N21" s="3">
        <v>0.53637018681569304</v>
      </c>
      <c r="O21" s="3">
        <v>0.43002331915071901</v>
      </c>
      <c r="P21" s="3">
        <v>-3.5878558390946198</v>
      </c>
      <c r="Q21" s="3">
        <v>0.55012933606937198</v>
      </c>
      <c r="R21" s="3">
        <v>0.61582778691024997</v>
      </c>
      <c r="S21" s="3">
        <v>0.36792667165512799</v>
      </c>
      <c r="T21" s="3">
        <v>8.7922397066120303E-2</v>
      </c>
      <c r="U21" s="3">
        <v>0.24919388752435701</v>
      </c>
      <c r="V21" s="3">
        <v>0.30273283270818602</v>
      </c>
      <c r="W21" s="3">
        <v>0.42874850722063301</v>
      </c>
      <c r="X21" s="3">
        <v>0.51132350306755103</v>
      </c>
      <c r="Y21" s="3">
        <v>0.58157152254587596</v>
      </c>
      <c r="Z21" s="3">
        <v>0.60252101140703096</v>
      </c>
      <c r="AA21" s="3">
        <v>0.57935514053037995</v>
      </c>
      <c r="AB21" s="3">
        <v>0.55540338367778797</v>
      </c>
      <c r="AC21" s="3">
        <v>0.53460367287618804</v>
      </c>
      <c r="AD21" s="3">
        <v>0.52527500639243396</v>
      </c>
      <c r="AE21" s="3">
        <v>0.51815848486100902</v>
      </c>
      <c r="AF21" s="3">
        <v>0.50670771390499703</v>
      </c>
      <c r="AG21" s="3">
        <v>0.49807028840880302</v>
      </c>
      <c r="AH21" s="3">
        <v>0.489477929339177</v>
      </c>
      <c r="AI21" s="3">
        <v>0.48169449500574701</v>
      </c>
      <c r="AJ21" s="3">
        <v>0.47436457960898798</v>
      </c>
      <c r="AK21" s="3">
        <v>0.46633797280379902</v>
      </c>
      <c r="AL21" s="3">
        <v>0.45845388127851999</v>
      </c>
      <c r="AM21" s="3">
        <v>0.45086415921158401</v>
      </c>
      <c r="AN21" s="3">
        <v>0.44337961405262999</v>
      </c>
      <c r="AO21" s="3">
        <v>0.43616457433517403</v>
      </c>
      <c r="AP21" s="3">
        <v>0.492239179746501</v>
      </c>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row r="22" spans="1:70" x14ac:dyDescent="0.25">
      <c r="A22" t="s">
        <v>112</v>
      </c>
      <c r="B22" s="3">
        <v>1.4486492017719701</v>
      </c>
      <c r="C22" s="3">
        <v>1.2056362021479099</v>
      </c>
      <c r="D22" s="3">
        <v>1.47961019905318</v>
      </c>
      <c r="E22" s="3">
        <v>1.6339998554103099</v>
      </c>
      <c r="F22" s="3">
        <v>1.74382086411269</v>
      </c>
      <c r="G22" s="3">
        <v>2.2622912327310698</v>
      </c>
      <c r="H22" s="3">
        <v>2.6531446755870198</v>
      </c>
      <c r="I22" s="3">
        <v>2.5182238228497398</v>
      </c>
      <c r="J22" s="3">
        <v>2.1639073395608701</v>
      </c>
      <c r="K22" s="3">
        <v>1.7005541738202901</v>
      </c>
      <c r="L22" s="3">
        <v>1.94923242263767</v>
      </c>
      <c r="M22" s="3">
        <v>2.3740149735590501</v>
      </c>
      <c r="N22" s="3">
        <v>2.3189624575847798</v>
      </c>
      <c r="O22" s="3">
        <v>2.3817361928897101</v>
      </c>
      <c r="P22" s="3">
        <v>2.32996273782289</v>
      </c>
      <c r="Q22" s="3">
        <v>3.0485146748726399</v>
      </c>
      <c r="R22" s="3">
        <v>2.44463079356452</v>
      </c>
      <c r="S22" s="3">
        <v>2.3656496495944901</v>
      </c>
      <c r="T22" s="3">
        <v>1.77650170980224</v>
      </c>
      <c r="U22" s="3">
        <v>7.3135290659842603E-2</v>
      </c>
      <c r="V22" s="3">
        <v>0.119204482050095</v>
      </c>
      <c r="W22" s="3">
        <v>0.77333823310721295</v>
      </c>
      <c r="X22" s="3">
        <v>1.3639697147513501</v>
      </c>
      <c r="Y22" s="3">
        <v>2.0302286917260401</v>
      </c>
      <c r="Z22" s="3">
        <v>2.0489934610916198</v>
      </c>
      <c r="AA22" s="3">
        <v>2.1631966218882202</v>
      </c>
      <c r="AB22" s="3">
        <v>1.8643479821175899</v>
      </c>
      <c r="AC22" s="3">
        <v>1.80867391471109</v>
      </c>
      <c r="AD22" s="3">
        <v>1.80648264256305</v>
      </c>
      <c r="AE22" s="3">
        <v>1.8307094044371499</v>
      </c>
      <c r="AF22" s="3">
        <v>1.79334403914073</v>
      </c>
      <c r="AG22" s="3">
        <v>1.76717436113185</v>
      </c>
      <c r="AH22" s="3">
        <v>1.6703667542048399</v>
      </c>
      <c r="AI22" s="3">
        <v>1.66687201933025</v>
      </c>
      <c r="AJ22" s="3">
        <v>1.5946211894453599</v>
      </c>
      <c r="AK22" s="3">
        <v>1.6407118242622201</v>
      </c>
      <c r="AL22" s="3">
        <v>1.5895185126632201</v>
      </c>
      <c r="AM22" s="3">
        <v>1.62009214709617</v>
      </c>
      <c r="AN22" s="3">
        <v>1.4923064040985199</v>
      </c>
      <c r="AO22" s="3">
        <v>1.59564954194813</v>
      </c>
      <c r="AP22" s="3">
        <v>1.61101720575976</v>
      </c>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row>
    <row r="23" spans="1:70" x14ac:dyDescent="0.2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x14ac:dyDescent="0.2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row>
    <row r="25" spans="1:70" x14ac:dyDescent="0.2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R550"/>
  <sheetViews>
    <sheetView workbookViewId="0"/>
  </sheetViews>
  <sheetFormatPr defaultColWidth="10.88671875" defaultRowHeight="13.2" x14ac:dyDescent="0.25"/>
  <cols>
    <col min="1" max="1" width="43.77734375" customWidth="1"/>
  </cols>
  <sheetData>
    <row r="1" spans="1:70" ht="63" customHeight="1" x14ac:dyDescent="0.4">
      <c r="A1" s="25" t="s">
        <v>149</v>
      </c>
      <c r="B1" s="25"/>
      <c r="C1" s="25"/>
      <c r="D1" s="25"/>
      <c r="E1" s="25"/>
      <c r="F1" s="25"/>
      <c r="G1" s="25"/>
      <c r="H1" s="25"/>
      <c r="I1" s="25"/>
    </row>
    <row r="2" spans="1:70" ht="4.2" customHeight="1" x14ac:dyDescent="0.25">
      <c r="A2" s="4"/>
      <c r="B2" s="4"/>
      <c r="C2" s="4"/>
      <c r="D2" s="4"/>
      <c r="E2" s="4"/>
      <c r="F2" s="4"/>
      <c r="G2" s="4"/>
      <c r="H2" s="4"/>
      <c r="I2" s="4"/>
    </row>
    <row r="3" spans="1:70" ht="15" x14ac:dyDescent="0.25">
      <c r="A3" s="26" t="s">
        <v>150</v>
      </c>
      <c r="B3" s="26"/>
      <c r="C3" s="26"/>
      <c r="D3" s="26"/>
      <c r="E3" s="26"/>
      <c r="F3" s="26"/>
      <c r="G3" s="26"/>
      <c r="H3" s="26"/>
      <c r="I3" s="26"/>
    </row>
    <row r="4" spans="1:70" ht="13.8" x14ac:dyDescent="0.25">
      <c r="A4" s="27"/>
      <c r="B4" s="27"/>
      <c r="C4" s="27"/>
      <c r="D4" s="27"/>
      <c r="E4" s="27"/>
      <c r="F4" s="27"/>
      <c r="G4" s="27"/>
      <c r="H4" s="27"/>
      <c r="I4" s="27"/>
    </row>
    <row r="5" spans="1:70" ht="13.8" x14ac:dyDescent="0.25">
      <c r="A5" s="27" t="s">
        <v>142</v>
      </c>
      <c r="B5" s="27"/>
      <c r="C5" s="27"/>
      <c r="D5" s="27"/>
      <c r="E5" s="27"/>
      <c r="F5" s="27"/>
      <c r="G5" s="27"/>
      <c r="H5" s="27"/>
      <c r="I5" s="27"/>
    </row>
    <row r="6" spans="1:70" x14ac:dyDescent="0.25">
      <c r="A6" s="5" t="str">
        <f>HYPERLINK("#'Index'!A1", "Return to Index tab")</f>
        <v>Return to Index tab</v>
      </c>
    </row>
    <row r="7" spans="1:70" x14ac:dyDescent="0.25">
      <c r="A7" s="4" t="s">
        <v>148</v>
      </c>
      <c r="B7" s="4" t="s">
        <v>114</v>
      </c>
      <c r="C7" s="4" t="s">
        <v>115</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c r="AP7" s="1" t="s">
        <v>95</v>
      </c>
      <c r="AQ7" s="1" t="s">
        <v>96</v>
      </c>
      <c r="AR7" s="1" t="s">
        <v>97</v>
      </c>
    </row>
    <row r="8" spans="1:70" x14ac:dyDescent="0.25">
      <c r="A8" t="s">
        <v>98</v>
      </c>
      <c r="B8" s="2" t="s">
        <v>116</v>
      </c>
      <c r="C8" s="2" t="s">
        <v>117</v>
      </c>
      <c r="D8" s="2">
        <v>10020</v>
      </c>
      <c r="E8" s="2">
        <v>9941</v>
      </c>
      <c r="F8" s="2">
        <v>9808</v>
      </c>
      <c r="G8" s="2">
        <v>9603</v>
      </c>
      <c r="H8" s="2">
        <v>9380</v>
      </c>
      <c r="I8" s="2">
        <v>9172</v>
      </c>
      <c r="J8" s="2">
        <v>9383</v>
      </c>
      <c r="K8" s="2">
        <v>9632</v>
      </c>
      <c r="L8" s="2">
        <v>9841</v>
      </c>
      <c r="M8" s="2">
        <v>9954</v>
      </c>
      <c r="N8" s="2">
        <v>9870</v>
      </c>
      <c r="O8" s="2">
        <v>9903</v>
      </c>
      <c r="P8" s="2">
        <v>10003</v>
      </c>
      <c r="Q8" s="2">
        <v>10003</v>
      </c>
      <c r="R8" s="2">
        <v>9978</v>
      </c>
      <c r="S8" s="2">
        <v>10021</v>
      </c>
      <c r="T8" s="2">
        <v>9992</v>
      </c>
      <c r="U8" s="2">
        <v>9910</v>
      </c>
      <c r="V8" s="2">
        <v>9752</v>
      </c>
      <c r="W8" s="2">
        <v>9711</v>
      </c>
      <c r="X8" s="2">
        <v>9478.18631189798</v>
      </c>
      <c r="Y8" s="2">
        <v>9471.7297040331105</v>
      </c>
      <c r="Z8" s="2">
        <v>9492.2692285700705</v>
      </c>
      <c r="AA8" s="2">
        <v>9574.2986232728508</v>
      </c>
      <c r="AB8" s="2">
        <v>9679.7259369030307</v>
      </c>
      <c r="AC8" s="2">
        <v>9804.5965256412001</v>
      </c>
      <c r="AD8" s="2">
        <v>9955.4677458099795</v>
      </c>
      <c r="AE8" s="2">
        <v>10001.747044300701</v>
      </c>
      <c r="AF8" s="2">
        <v>9997.1582554532797</v>
      </c>
      <c r="AG8" s="2">
        <v>9990.5034285319507</v>
      </c>
      <c r="AH8" s="2">
        <v>9997.3241106723308</v>
      </c>
      <c r="AI8" s="2">
        <v>10021.7732030433</v>
      </c>
      <c r="AJ8" s="2">
        <v>10071.0300386256</v>
      </c>
      <c r="AK8" s="2">
        <v>10140.400216252499</v>
      </c>
      <c r="AL8" s="2">
        <v>10223.5991306591</v>
      </c>
      <c r="AM8" s="2">
        <v>10316.131584055</v>
      </c>
      <c r="AN8" s="2">
        <v>10416.480229297</v>
      </c>
      <c r="AO8" s="2">
        <v>10517.7853688872</v>
      </c>
      <c r="AP8" s="2">
        <v>10617.8287027118</v>
      </c>
      <c r="AQ8" s="2">
        <v>10714.157261829299</v>
      </c>
      <c r="AR8" s="2">
        <v>10804.516177502799</v>
      </c>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x14ac:dyDescent="0.25">
      <c r="A9" t="s">
        <v>98</v>
      </c>
      <c r="B9" s="2" t="s">
        <v>116</v>
      </c>
      <c r="C9" s="2" t="s">
        <v>118</v>
      </c>
      <c r="D9" s="2">
        <v>10717</v>
      </c>
      <c r="E9" s="2">
        <v>10618</v>
      </c>
      <c r="F9" s="2">
        <v>10539</v>
      </c>
      <c r="G9" s="2">
        <v>10369</v>
      </c>
      <c r="H9" s="2">
        <v>10208</v>
      </c>
      <c r="I9" s="2">
        <v>10249</v>
      </c>
      <c r="J9" s="2">
        <v>10077</v>
      </c>
      <c r="K9" s="2">
        <v>9988</v>
      </c>
      <c r="L9" s="2">
        <v>9927</v>
      </c>
      <c r="M9" s="2">
        <v>9922</v>
      </c>
      <c r="N9" s="2">
        <v>9946</v>
      </c>
      <c r="O9" s="2">
        <v>10137</v>
      </c>
      <c r="P9" s="2">
        <v>10240</v>
      </c>
      <c r="Q9" s="2">
        <v>10359</v>
      </c>
      <c r="R9" s="2">
        <v>10460</v>
      </c>
      <c r="S9" s="2">
        <v>10614</v>
      </c>
      <c r="T9" s="2">
        <v>10617</v>
      </c>
      <c r="U9" s="2">
        <v>10574</v>
      </c>
      <c r="V9" s="2">
        <v>10578</v>
      </c>
      <c r="W9" s="2">
        <v>10476</v>
      </c>
      <c r="X9" s="2">
        <v>10589.1199191017</v>
      </c>
      <c r="Y9" s="2">
        <v>10446.538415799299</v>
      </c>
      <c r="Z9" s="2">
        <v>10418.6842679602</v>
      </c>
      <c r="AA9" s="2">
        <v>10323.9569614106</v>
      </c>
      <c r="AB9" s="2">
        <v>10296.4653936259</v>
      </c>
      <c r="AC9" s="2">
        <v>10127.999416926799</v>
      </c>
      <c r="AD9" s="2">
        <v>10146.865856487801</v>
      </c>
      <c r="AE9" s="2">
        <v>10203.253433387301</v>
      </c>
      <c r="AF9" s="2">
        <v>10309.8190216938</v>
      </c>
      <c r="AG9" s="2">
        <v>10428.913938789899</v>
      </c>
      <c r="AH9" s="2">
        <v>10549.3300451632</v>
      </c>
      <c r="AI9" s="2">
        <v>10697.026516931201</v>
      </c>
      <c r="AJ9" s="2">
        <v>10740.803377324701</v>
      </c>
      <c r="AK9" s="2">
        <v>10735.2704397735</v>
      </c>
      <c r="AL9" s="2">
        <v>10727.1237755929</v>
      </c>
      <c r="AM9" s="2">
        <v>10733.452495501901</v>
      </c>
      <c r="AN9" s="2">
        <v>10757.687871079799</v>
      </c>
      <c r="AO9" s="2">
        <v>10806.842547321899</v>
      </c>
      <c r="AP9" s="2">
        <v>10876.129116263801</v>
      </c>
      <c r="AQ9" s="2">
        <v>10959.287961903099</v>
      </c>
      <c r="AR9" s="2">
        <v>11051.9489029164</v>
      </c>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x14ac:dyDescent="0.25">
      <c r="A10" t="s">
        <v>98</v>
      </c>
      <c r="B10" s="2" t="s">
        <v>116</v>
      </c>
      <c r="C10" s="2" t="s">
        <v>119</v>
      </c>
      <c r="D10" s="2">
        <v>10366</v>
      </c>
      <c r="E10" s="2">
        <v>10584</v>
      </c>
      <c r="F10" s="2">
        <v>10747</v>
      </c>
      <c r="G10" s="2">
        <v>10931</v>
      </c>
      <c r="H10" s="2">
        <v>10930</v>
      </c>
      <c r="I10" s="2">
        <v>10715</v>
      </c>
      <c r="J10" s="2">
        <v>10623</v>
      </c>
      <c r="K10" s="2">
        <v>10627</v>
      </c>
      <c r="L10" s="2">
        <v>10579</v>
      </c>
      <c r="M10" s="2">
        <v>10579</v>
      </c>
      <c r="N10" s="2">
        <v>10612</v>
      </c>
      <c r="O10" s="2">
        <v>10323</v>
      </c>
      <c r="P10" s="2">
        <v>10161</v>
      </c>
      <c r="Q10" s="2">
        <v>10059</v>
      </c>
      <c r="R10" s="2">
        <v>9993</v>
      </c>
      <c r="S10" s="2">
        <v>10080</v>
      </c>
      <c r="T10" s="2">
        <v>10391</v>
      </c>
      <c r="U10" s="2">
        <v>10645</v>
      </c>
      <c r="V10" s="2">
        <v>10757</v>
      </c>
      <c r="W10" s="2">
        <v>10835</v>
      </c>
      <c r="X10" s="2">
        <v>10921.9850633971</v>
      </c>
      <c r="Y10" s="2">
        <v>10923.4419652542</v>
      </c>
      <c r="Z10" s="2">
        <v>10913.4374194264</v>
      </c>
      <c r="AA10" s="2">
        <v>10971.0023883829</v>
      </c>
      <c r="AB10" s="2">
        <v>10966.072126106799</v>
      </c>
      <c r="AC10" s="2">
        <v>11079.973452108199</v>
      </c>
      <c r="AD10" s="2">
        <v>10967.0924772009</v>
      </c>
      <c r="AE10" s="2">
        <v>10923.1746254256</v>
      </c>
      <c r="AF10" s="2">
        <v>10836.5273692668</v>
      </c>
      <c r="AG10" s="2">
        <v>10785.333578935401</v>
      </c>
      <c r="AH10" s="2">
        <v>10630.584527769401</v>
      </c>
      <c r="AI10" s="2">
        <v>10646.064771135399</v>
      </c>
      <c r="AJ10" s="2">
        <v>10712.2845807756</v>
      </c>
      <c r="AK10" s="2">
        <v>10829.496101470701</v>
      </c>
      <c r="AL10" s="2">
        <v>10959.792501820801</v>
      </c>
      <c r="AM10" s="2">
        <v>11081.4907268106</v>
      </c>
      <c r="AN10" s="2">
        <v>11231.1140058847</v>
      </c>
      <c r="AO10" s="2">
        <v>11275.455156121499</v>
      </c>
      <c r="AP10" s="2">
        <v>11269.6223122188</v>
      </c>
      <c r="AQ10" s="2">
        <v>11260.646634431099</v>
      </c>
      <c r="AR10" s="2">
        <v>11267.058308334699</v>
      </c>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x14ac:dyDescent="0.25">
      <c r="A11" t="s">
        <v>98</v>
      </c>
      <c r="B11" s="2" t="s">
        <v>116</v>
      </c>
      <c r="C11" s="2" t="s">
        <v>120</v>
      </c>
      <c r="D11" s="2">
        <v>9126</v>
      </c>
      <c r="E11" s="2">
        <v>9410</v>
      </c>
      <c r="F11" s="2">
        <v>9605</v>
      </c>
      <c r="G11" s="2">
        <v>9643</v>
      </c>
      <c r="H11" s="2">
        <v>9808</v>
      </c>
      <c r="I11" s="2">
        <v>10085</v>
      </c>
      <c r="J11" s="2">
        <v>10319</v>
      </c>
      <c r="K11" s="2">
        <v>10537</v>
      </c>
      <c r="L11" s="2">
        <v>10713</v>
      </c>
      <c r="M11" s="2">
        <v>10671</v>
      </c>
      <c r="N11" s="2">
        <v>10511</v>
      </c>
      <c r="O11" s="2">
        <v>10419</v>
      </c>
      <c r="P11" s="2">
        <v>10377</v>
      </c>
      <c r="Q11" s="2">
        <v>10208</v>
      </c>
      <c r="R11" s="2">
        <v>10171</v>
      </c>
      <c r="S11" s="2">
        <v>10144</v>
      </c>
      <c r="T11" s="2">
        <v>10063</v>
      </c>
      <c r="U11" s="2">
        <v>10040</v>
      </c>
      <c r="V11" s="2">
        <v>10101</v>
      </c>
      <c r="W11" s="2">
        <v>10053</v>
      </c>
      <c r="X11" s="2">
        <v>10221.424234541701</v>
      </c>
      <c r="Y11" s="2">
        <v>10521.7425395721</v>
      </c>
      <c r="Z11" s="2">
        <v>10805.1546891752</v>
      </c>
      <c r="AA11" s="2">
        <v>11050.5074308651</v>
      </c>
      <c r="AB11" s="2">
        <v>11233.6788955263</v>
      </c>
      <c r="AC11" s="2">
        <v>11361.7221638966</v>
      </c>
      <c r="AD11" s="2">
        <v>11383.6124286794</v>
      </c>
      <c r="AE11" s="2">
        <v>11408.2534670187</v>
      </c>
      <c r="AF11" s="2">
        <v>11466.097582648899</v>
      </c>
      <c r="AG11" s="2">
        <v>11463.519760041099</v>
      </c>
      <c r="AH11" s="2">
        <v>11563.869335389099</v>
      </c>
      <c r="AI11" s="2">
        <v>11455.5849013316</v>
      </c>
      <c r="AJ11" s="2">
        <v>11393.354656781699</v>
      </c>
      <c r="AK11" s="2">
        <v>11309.512754396201</v>
      </c>
      <c r="AL11" s="2">
        <v>11245.907560362401</v>
      </c>
      <c r="AM11" s="2">
        <v>11108.2906735958</v>
      </c>
      <c r="AN11" s="2">
        <v>11115.4962607486</v>
      </c>
      <c r="AO11" s="2">
        <v>11186.916627590599</v>
      </c>
      <c r="AP11" s="2">
        <v>11310.364268072301</v>
      </c>
      <c r="AQ11" s="2">
        <v>11447.0375910538</v>
      </c>
      <c r="AR11" s="2">
        <v>11568.980603804999</v>
      </c>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x14ac:dyDescent="0.25">
      <c r="A12" t="s">
        <v>98</v>
      </c>
      <c r="B12" s="2" t="s">
        <v>116</v>
      </c>
      <c r="C12" s="2" t="s">
        <v>121</v>
      </c>
      <c r="D12" s="2">
        <v>7439</v>
      </c>
      <c r="E12" s="2">
        <v>7560</v>
      </c>
      <c r="F12" s="2">
        <v>7707</v>
      </c>
      <c r="G12" s="2">
        <v>7893</v>
      </c>
      <c r="H12" s="2">
        <v>8142</v>
      </c>
      <c r="I12" s="2">
        <v>8353</v>
      </c>
      <c r="J12" s="2">
        <v>8518</v>
      </c>
      <c r="K12" s="2">
        <v>8680</v>
      </c>
      <c r="L12" s="2">
        <v>8957</v>
      </c>
      <c r="M12" s="2">
        <v>9201</v>
      </c>
      <c r="N12" s="2">
        <v>9315</v>
      </c>
      <c r="O12" s="2">
        <v>9347</v>
      </c>
      <c r="P12" s="2">
        <v>9368</v>
      </c>
      <c r="Q12" s="2">
        <v>9522</v>
      </c>
      <c r="R12" s="2">
        <v>9586</v>
      </c>
      <c r="S12" s="2">
        <v>9557</v>
      </c>
      <c r="T12" s="2">
        <v>9609</v>
      </c>
      <c r="U12" s="2">
        <v>9616</v>
      </c>
      <c r="V12" s="2">
        <v>9603</v>
      </c>
      <c r="W12" s="2">
        <v>9646</v>
      </c>
      <c r="X12" s="2">
        <v>9560.8409260546105</v>
      </c>
      <c r="Y12" s="2">
        <v>9436.9577244277007</v>
      </c>
      <c r="Z12" s="2">
        <v>9373.1016093037906</v>
      </c>
      <c r="AA12" s="2">
        <v>9433.8861341699994</v>
      </c>
      <c r="AB12" s="2">
        <v>9554.8706978390801</v>
      </c>
      <c r="AC12" s="2">
        <v>9775.5189243729601</v>
      </c>
      <c r="AD12" s="2">
        <v>10124.0392699364</v>
      </c>
      <c r="AE12" s="2">
        <v>10416.141376760401</v>
      </c>
      <c r="AF12" s="2">
        <v>10667.663093454499</v>
      </c>
      <c r="AG12" s="2">
        <v>10852.924228862999</v>
      </c>
      <c r="AH12" s="2">
        <v>10967.6871211859</v>
      </c>
      <c r="AI12" s="2">
        <v>10994.046315927601</v>
      </c>
      <c r="AJ12" s="2">
        <v>11023.3558524736</v>
      </c>
      <c r="AK12" s="2">
        <v>11066.9880751337</v>
      </c>
      <c r="AL12" s="2">
        <v>11059.5482040646</v>
      </c>
      <c r="AM12" s="2">
        <v>11133.183669517201</v>
      </c>
      <c r="AN12" s="2">
        <v>11026.418879700601</v>
      </c>
      <c r="AO12" s="2">
        <v>10949.136622055301</v>
      </c>
      <c r="AP12" s="2">
        <v>10869.076638685199</v>
      </c>
      <c r="AQ12" s="2">
        <v>10799.7514520319</v>
      </c>
      <c r="AR12" s="2">
        <v>10689.525973851099</v>
      </c>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x14ac:dyDescent="0.25">
      <c r="A13" t="s">
        <v>98</v>
      </c>
      <c r="B13" s="2" t="s">
        <v>116</v>
      </c>
      <c r="C13" s="2" t="s">
        <v>122</v>
      </c>
      <c r="D13" s="2">
        <v>8669</v>
      </c>
      <c r="E13" s="2">
        <v>8390</v>
      </c>
      <c r="F13" s="2">
        <v>8151</v>
      </c>
      <c r="G13" s="2">
        <v>7942</v>
      </c>
      <c r="H13" s="2">
        <v>7760</v>
      </c>
      <c r="I13" s="2">
        <v>7740</v>
      </c>
      <c r="J13" s="2">
        <v>7935</v>
      </c>
      <c r="K13" s="2">
        <v>8277</v>
      </c>
      <c r="L13" s="2">
        <v>8500</v>
      </c>
      <c r="M13" s="2">
        <v>8635</v>
      </c>
      <c r="N13" s="2">
        <v>8749</v>
      </c>
      <c r="O13" s="2">
        <v>8983</v>
      </c>
      <c r="P13" s="2">
        <v>9061</v>
      </c>
      <c r="Q13" s="2">
        <v>9165</v>
      </c>
      <c r="R13" s="2">
        <v>9291</v>
      </c>
      <c r="S13" s="2">
        <v>9412</v>
      </c>
      <c r="T13" s="2">
        <v>9529</v>
      </c>
      <c r="U13" s="2">
        <v>9427</v>
      </c>
      <c r="V13" s="2">
        <v>9477</v>
      </c>
      <c r="W13" s="2">
        <v>9404</v>
      </c>
      <c r="X13" s="2">
        <v>9403.4292210704607</v>
      </c>
      <c r="Y13" s="2">
        <v>9441.4325391682705</v>
      </c>
      <c r="Z13" s="2">
        <v>9459.3413883143294</v>
      </c>
      <c r="AA13" s="2">
        <v>9386.9002820901005</v>
      </c>
      <c r="AB13" s="2">
        <v>9449.8007237352394</v>
      </c>
      <c r="AC13" s="2">
        <v>9450.6288019535405</v>
      </c>
      <c r="AD13" s="2">
        <v>9422.4505634683392</v>
      </c>
      <c r="AE13" s="2">
        <v>9436.1174923953804</v>
      </c>
      <c r="AF13" s="2">
        <v>9519.0140465886307</v>
      </c>
      <c r="AG13" s="2">
        <v>9640.4310957940706</v>
      </c>
      <c r="AH13" s="2">
        <v>9851.3482076550499</v>
      </c>
      <c r="AI13" s="2">
        <v>10167.0900256678</v>
      </c>
      <c r="AJ13" s="2">
        <v>10432.5780946592</v>
      </c>
      <c r="AK13" s="2">
        <v>10663.431281704399</v>
      </c>
      <c r="AL13" s="2">
        <v>10842.2021545199</v>
      </c>
      <c r="AM13" s="2">
        <v>10952.1076400539</v>
      </c>
      <c r="AN13" s="2">
        <v>10986.532297183099</v>
      </c>
      <c r="AO13" s="2">
        <v>11021.0635933583</v>
      </c>
      <c r="AP13" s="2">
        <v>11053.598535028899</v>
      </c>
      <c r="AQ13" s="2">
        <v>11046.5568759828</v>
      </c>
      <c r="AR13" s="2">
        <v>11092.0903314429</v>
      </c>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x14ac:dyDescent="0.25">
      <c r="A14" t="s">
        <v>98</v>
      </c>
      <c r="B14" s="2" t="s">
        <v>116</v>
      </c>
      <c r="C14" s="2" t="s">
        <v>123</v>
      </c>
      <c r="D14" s="2">
        <v>9880</v>
      </c>
      <c r="E14" s="2">
        <v>10219</v>
      </c>
      <c r="F14" s="2">
        <v>10289</v>
      </c>
      <c r="G14" s="2">
        <v>10018</v>
      </c>
      <c r="H14" s="2">
        <v>9806</v>
      </c>
      <c r="I14" s="2">
        <v>9399</v>
      </c>
      <c r="J14" s="2">
        <v>9037</v>
      </c>
      <c r="K14" s="2">
        <v>8960</v>
      </c>
      <c r="L14" s="2">
        <v>8900</v>
      </c>
      <c r="M14" s="2">
        <v>8820</v>
      </c>
      <c r="N14" s="2">
        <v>8885</v>
      </c>
      <c r="O14" s="2">
        <v>9095</v>
      </c>
      <c r="P14" s="2">
        <v>9293</v>
      </c>
      <c r="Q14" s="2">
        <v>9420</v>
      </c>
      <c r="R14" s="2">
        <v>9605</v>
      </c>
      <c r="S14" s="2">
        <v>9742</v>
      </c>
      <c r="T14" s="2">
        <v>9888</v>
      </c>
      <c r="U14" s="2">
        <v>10009</v>
      </c>
      <c r="V14" s="2">
        <v>10020</v>
      </c>
      <c r="W14" s="2">
        <v>9936</v>
      </c>
      <c r="X14" s="2">
        <v>10034.679771830501</v>
      </c>
      <c r="Y14" s="2">
        <v>10086.142818828899</v>
      </c>
      <c r="Z14" s="2">
        <v>10110.6368765507</v>
      </c>
      <c r="AA14" s="2">
        <v>10230.829994461101</v>
      </c>
      <c r="AB14" s="2">
        <v>10312.810896253</v>
      </c>
      <c r="AC14" s="2">
        <v>10307.5677602341</v>
      </c>
      <c r="AD14" s="2">
        <v>10345.325014935301</v>
      </c>
      <c r="AE14" s="2">
        <v>10389.5138071662</v>
      </c>
      <c r="AF14" s="2">
        <v>10348.891757494701</v>
      </c>
      <c r="AG14" s="2">
        <v>10383.653472088101</v>
      </c>
      <c r="AH14" s="2">
        <v>10403.972894803501</v>
      </c>
      <c r="AI14" s="2">
        <v>10406.356823152801</v>
      </c>
      <c r="AJ14" s="2">
        <v>10450.286210271601</v>
      </c>
      <c r="AK14" s="2">
        <v>10541.3783380886</v>
      </c>
      <c r="AL14" s="2">
        <v>10663.7837053684</v>
      </c>
      <c r="AM14" s="2">
        <v>10864.5765566599</v>
      </c>
      <c r="AN14" s="2">
        <v>11156.302398199499</v>
      </c>
      <c r="AO14" s="2">
        <v>11410.557873338101</v>
      </c>
      <c r="AP14" s="2">
        <v>11633.5155542419</v>
      </c>
      <c r="AQ14" s="2">
        <v>11812.1722527683</v>
      </c>
      <c r="AR14" s="2">
        <v>11923.4502060493</v>
      </c>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x14ac:dyDescent="0.25">
      <c r="A15" t="s">
        <v>98</v>
      </c>
      <c r="B15" s="2" t="s">
        <v>116</v>
      </c>
      <c r="C15" s="2" t="s">
        <v>124</v>
      </c>
      <c r="D15" s="2">
        <v>11046</v>
      </c>
      <c r="E15" s="2">
        <v>10738</v>
      </c>
      <c r="F15" s="2">
        <v>10391</v>
      </c>
      <c r="G15" s="2">
        <v>10183</v>
      </c>
      <c r="H15" s="2">
        <v>10113</v>
      </c>
      <c r="I15" s="2">
        <v>10373</v>
      </c>
      <c r="J15" s="2">
        <v>10636</v>
      </c>
      <c r="K15" s="2">
        <v>10896</v>
      </c>
      <c r="L15" s="2">
        <v>10855</v>
      </c>
      <c r="M15" s="2">
        <v>10830</v>
      </c>
      <c r="N15" s="2">
        <v>10373</v>
      </c>
      <c r="O15" s="2">
        <v>9922</v>
      </c>
      <c r="P15" s="2">
        <v>9710</v>
      </c>
      <c r="Q15" s="2">
        <v>9685</v>
      </c>
      <c r="R15" s="2">
        <v>9634</v>
      </c>
      <c r="S15" s="2">
        <v>9752</v>
      </c>
      <c r="T15" s="2">
        <v>10064</v>
      </c>
      <c r="U15" s="2">
        <v>10286</v>
      </c>
      <c r="V15" s="2">
        <v>10457</v>
      </c>
      <c r="W15" s="2">
        <v>10593</v>
      </c>
      <c r="X15" s="2">
        <v>10667.9034191235</v>
      </c>
      <c r="Y15" s="2">
        <v>10706.7085846061</v>
      </c>
      <c r="Z15" s="2">
        <v>10848.7770728592</v>
      </c>
      <c r="AA15" s="2">
        <v>10943.762186355199</v>
      </c>
      <c r="AB15" s="2">
        <v>11017.583173429701</v>
      </c>
      <c r="AC15" s="2">
        <v>11181.319508941</v>
      </c>
      <c r="AD15" s="2">
        <v>11271.298947105999</v>
      </c>
      <c r="AE15" s="2">
        <v>11311.887744788301</v>
      </c>
      <c r="AF15" s="2">
        <v>11412.837865363599</v>
      </c>
      <c r="AG15" s="2">
        <v>11465.353241798701</v>
      </c>
      <c r="AH15" s="2">
        <v>11444.193554874801</v>
      </c>
      <c r="AI15" s="2">
        <v>11465.4288490734</v>
      </c>
      <c r="AJ15" s="2">
        <v>11499.2583898922</v>
      </c>
      <c r="AK15" s="2">
        <v>11467.6360417369</v>
      </c>
      <c r="AL15" s="2">
        <v>11497.8252343448</v>
      </c>
      <c r="AM15" s="2">
        <v>11530.961818682499</v>
      </c>
      <c r="AN15" s="2">
        <v>11550.219968953599</v>
      </c>
      <c r="AO15" s="2">
        <v>11610.6968559091</v>
      </c>
      <c r="AP15" s="2">
        <v>11708.4569191313</v>
      </c>
      <c r="AQ15" s="2">
        <v>11831.215184121</v>
      </c>
      <c r="AR15" s="2">
        <v>12026.591153715501</v>
      </c>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x14ac:dyDescent="0.25">
      <c r="A16" t="s">
        <v>98</v>
      </c>
      <c r="B16" s="2" t="s">
        <v>116</v>
      </c>
      <c r="C16" s="2" t="s">
        <v>125</v>
      </c>
      <c r="D16" s="2">
        <v>11196</v>
      </c>
      <c r="E16" s="2">
        <v>11528</v>
      </c>
      <c r="F16" s="2">
        <v>11587</v>
      </c>
      <c r="G16" s="2">
        <v>11623</v>
      </c>
      <c r="H16" s="2">
        <v>11392</v>
      </c>
      <c r="I16" s="2">
        <v>11095</v>
      </c>
      <c r="J16" s="2">
        <v>10798</v>
      </c>
      <c r="K16" s="2">
        <v>10586</v>
      </c>
      <c r="L16" s="2">
        <v>10567</v>
      </c>
      <c r="M16" s="2">
        <v>10701</v>
      </c>
      <c r="N16" s="2">
        <v>11072</v>
      </c>
      <c r="O16" s="2">
        <v>11383</v>
      </c>
      <c r="P16" s="2">
        <v>11516</v>
      </c>
      <c r="Q16" s="2">
        <v>11396</v>
      </c>
      <c r="R16" s="2">
        <v>11338</v>
      </c>
      <c r="S16" s="2">
        <v>10988</v>
      </c>
      <c r="T16" s="2">
        <v>10629</v>
      </c>
      <c r="U16" s="2">
        <v>10431</v>
      </c>
      <c r="V16" s="2">
        <v>10418</v>
      </c>
      <c r="W16" s="2">
        <v>10432</v>
      </c>
      <c r="X16" s="2">
        <v>10434.2991985752</v>
      </c>
      <c r="Y16" s="2">
        <v>10676.581191814499</v>
      </c>
      <c r="Z16" s="2">
        <v>10824.3986052036</v>
      </c>
      <c r="AA16" s="2">
        <v>11011.034456994301</v>
      </c>
      <c r="AB16" s="2">
        <v>11248.6624010143</v>
      </c>
      <c r="AC16" s="2">
        <v>11417.4205201682</v>
      </c>
      <c r="AD16" s="2">
        <v>11540.9993034526</v>
      </c>
      <c r="AE16" s="2">
        <v>11713.1503844291</v>
      </c>
      <c r="AF16" s="2">
        <v>11840.3773736803</v>
      </c>
      <c r="AG16" s="2">
        <v>11937.1344502174</v>
      </c>
      <c r="AH16" s="2">
        <v>12098.934469121799</v>
      </c>
      <c r="AI16" s="2">
        <v>12184.4138536789</v>
      </c>
      <c r="AJ16" s="2">
        <v>12219.1772400134</v>
      </c>
      <c r="AK16" s="2">
        <v>12300.172517077401</v>
      </c>
      <c r="AL16" s="2">
        <v>12338.6257840298</v>
      </c>
      <c r="AM16" s="2">
        <v>12312.823549246001</v>
      </c>
      <c r="AN16" s="2">
        <v>12327.641478481901</v>
      </c>
      <c r="AO16" s="2">
        <v>12354.2412900659</v>
      </c>
      <c r="AP16" s="2">
        <v>12327.805439978099</v>
      </c>
      <c r="AQ16" s="2">
        <v>12356.5213006093</v>
      </c>
      <c r="AR16" s="2">
        <v>12396.4598812896</v>
      </c>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x14ac:dyDescent="0.25">
      <c r="A17" t="s">
        <v>98</v>
      </c>
      <c r="B17" s="2" t="s">
        <v>116</v>
      </c>
      <c r="C17" s="2" t="s">
        <v>126</v>
      </c>
      <c r="D17" s="2">
        <v>9899</v>
      </c>
      <c r="E17" s="2">
        <v>10181</v>
      </c>
      <c r="F17" s="2">
        <v>10455</v>
      </c>
      <c r="G17" s="2">
        <v>10653</v>
      </c>
      <c r="H17" s="2">
        <v>10920</v>
      </c>
      <c r="I17" s="2">
        <v>11205</v>
      </c>
      <c r="J17" s="2">
        <v>11487</v>
      </c>
      <c r="K17" s="2">
        <v>11662</v>
      </c>
      <c r="L17" s="2">
        <v>11732</v>
      </c>
      <c r="M17" s="2">
        <v>11533</v>
      </c>
      <c r="N17" s="2">
        <v>11240</v>
      </c>
      <c r="O17" s="2">
        <v>10982</v>
      </c>
      <c r="P17" s="2">
        <v>10803</v>
      </c>
      <c r="Q17" s="2">
        <v>10855</v>
      </c>
      <c r="R17" s="2">
        <v>10977</v>
      </c>
      <c r="S17" s="2">
        <v>11402</v>
      </c>
      <c r="T17" s="2">
        <v>11696</v>
      </c>
      <c r="U17" s="2">
        <v>11892</v>
      </c>
      <c r="V17" s="2">
        <v>11784</v>
      </c>
      <c r="W17" s="2">
        <v>11721</v>
      </c>
      <c r="X17" s="2">
        <v>11327.8645943999</v>
      </c>
      <c r="Y17" s="2">
        <v>10916.8550151335</v>
      </c>
      <c r="Z17" s="2">
        <v>10697.1633884292</v>
      </c>
      <c r="AA17" s="2">
        <v>10648.1864744794</v>
      </c>
      <c r="AB17" s="2">
        <v>10648.6275996806</v>
      </c>
      <c r="AC17" s="2">
        <v>10733.2936744896</v>
      </c>
      <c r="AD17" s="2">
        <v>11003.391418094199</v>
      </c>
      <c r="AE17" s="2">
        <v>11222.8031523298</v>
      </c>
      <c r="AF17" s="2">
        <v>11465.667186507901</v>
      </c>
      <c r="AG17" s="2">
        <v>11727.726644550799</v>
      </c>
      <c r="AH17" s="2">
        <v>11914.752384211501</v>
      </c>
      <c r="AI17" s="2">
        <v>12057.7277634406</v>
      </c>
      <c r="AJ17" s="2">
        <v>12228.133714909</v>
      </c>
      <c r="AK17" s="2">
        <v>12362.666525154</v>
      </c>
      <c r="AL17" s="2">
        <v>12470.914040481801</v>
      </c>
      <c r="AM17" s="2">
        <v>12627.9097965525</v>
      </c>
      <c r="AN17" s="2">
        <v>12710.5765919309</v>
      </c>
      <c r="AO17" s="2">
        <v>12742.461962666701</v>
      </c>
      <c r="AP17" s="2">
        <v>12811.3133149152</v>
      </c>
      <c r="AQ17" s="2">
        <v>12840.912589740101</v>
      </c>
      <c r="AR17" s="2">
        <v>12813.7853325252</v>
      </c>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x14ac:dyDescent="0.25">
      <c r="A18" t="s">
        <v>98</v>
      </c>
      <c r="B18" s="2" t="s">
        <v>116</v>
      </c>
      <c r="C18" s="2" t="s">
        <v>127</v>
      </c>
      <c r="D18" s="2">
        <v>9261</v>
      </c>
      <c r="E18" s="2">
        <v>9186</v>
      </c>
      <c r="F18" s="2">
        <v>9245</v>
      </c>
      <c r="G18" s="2">
        <v>9387</v>
      </c>
      <c r="H18" s="2">
        <v>9603</v>
      </c>
      <c r="I18" s="2">
        <v>9902</v>
      </c>
      <c r="J18" s="2">
        <v>10188</v>
      </c>
      <c r="K18" s="2">
        <v>10544</v>
      </c>
      <c r="L18" s="2">
        <v>10778</v>
      </c>
      <c r="M18" s="2">
        <v>11016</v>
      </c>
      <c r="N18" s="2">
        <v>11295</v>
      </c>
      <c r="O18" s="2">
        <v>11560</v>
      </c>
      <c r="P18" s="2">
        <v>11676</v>
      </c>
      <c r="Q18" s="2">
        <v>11734</v>
      </c>
      <c r="R18" s="2">
        <v>11627</v>
      </c>
      <c r="S18" s="2">
        <v>11344</v>
      </c>
      <c r="T18" s="2">
        <v>11101</v>
      </c>
      <c r="U18" s="2">
        <v>10872</v>
      </c>
      <c r="V18" s="2">
        <v>10982</v>
      </c>
      <c r="W18" s="2">
        <v>11058</v>
      </c>
      <c r="X18" s="2">
        <v>11427.6701217913</v>
      </c>
      <c r="Y18" s="2">
        <v>11639.675186799999</v>
      </c>
      <c r="Z18" s="2">
        <v>11791.754322963099</v>
      </c>
      <c r="AA18" s="2">
        <v>11676.771159087601</v>
      </c>
      <c r="AB18" s="2">
        <v>11563.9274851337</v>
      </c>
      <c r="AC18" s="2">
        <v>11237.2180817755</v>
      </c>
      <c r="AD18" s="2">
        <v>10887.4996784505</v>
      </c>
      <c r="AE18" s="2">
        <v>10693.754569267499</v>
      </c>
      <c r="AF18" s="2">
        <v>10655.281523084701</v>
      </c>
      <c r="AG18" s="2">
        <v>10685.453765103999</v>
      </c>
      <c r="AH18" s="2">
        <v>10792.933638843901</v>
      </c>
      <c r="AI18" s="2">
        <v>11058.759044022199</v>
      </c>
      <c r="AJ18" s="2">
        <v>11301.4396588823</v>
      </c>
      <c r="AK18" s="2">
        <v>11561.409017092399</v>
      </c>
      <c r="AL18" s="2">
        <v>11830.6652824596</v>
      </c>
      <c r="AM18" s="2">
        <v>12022.4469342312</v>
      </c>
      <c r="AN18" s="2">
        <v>12171.664318020499</v>
      </c>
      <c r="AO18" s="2">
        <v>12336.5695797228</v>
      </c>
      <c r="AP18" s="2">
        <v>12471.4463955264</v>
      </c>
      <c r="AQ18" s="2">
        <v>12584.4156500095</v>
      </c>
      <c r="AR18" s="2">
        <v>12734.7247467041</v>
      </c>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x14ac:dyDescent="0.25">
      <c r="A19" t="s">
        <v>98</v>
      </c>
      <c r="B19" s="2" t="s">
        <v>116</v>
      </c>
      <c r="C19" s="2" t="s">
        <v>128</v>
      </c>
      <c r="D19" s="2">
        <v>7715</v>
      </c>
      <c r="E19" s="2">
        <v>8436</v>
      </c>
      <c r="F19" s="2">
        <v>8974</v>
      </c>
      <c r="G19" s="2">
        <v>9125</v>
      </c>
      <c r="H19" s="2">
        <v>9336</v>
      </c>
      <c r="I19" s="2">
        <v>9438</v>
      </c>
      <c r="J19" s="2">
        <v>9332</v>
      </c>
      <c r="K19" s="2">
        <v>9471</v>
      </c>
      <c r="L19" s="2">
        <v>9649</v>
      </c>
      <c r="M19" s="2">
        <v>9859</v>
      </c>
      <c r="N19" s="2">
        <v>10154</v>
      </c>
      <c r="O19" s="2">
        <v>10511</v>
      </c>
      <c r="P19" s="2">
        <v>10765</v>
      </c>
      <c r="Q19" s="2">
        <v>10991</v>
      </c>
      <c r="R19" s="2">
        <v>11250</v>
      </c>
      <c r="S19" s="2">
        <v>11529</v>
      </c>
      <c r="T19" s="2">
        <v>11767</v>
      </c>
      <c r="U19" s="2">
        <v>11837</v>
      </c>
      <c r="V19" s="2">
        <v>11802</v>
      </c>
      <c r="W19" s="2">
        <v>11653</v>
      </c>
      <c r="X19" s="2">
        <v>11307.0091273952</v>
      </c>
      <c r="Y19" s="2">
        <v>11023.2717808124</v>
      </c>
      <c r="Z19" s="2">
        <v>10765.779557690999</v>
      </c>
      <c r="AA19" s="2">
        <v>10780.0575437562</v>
      </c>
      <c r="AB19" s="2">
        <v>10857.354753494101</v>
      </c>
      <c r="AC19" s="2">
        <v>11210.3977283636</v>
      </c>
      <c r="AD19" s="2">
        <v>11448.7147857992</v>
      </c>
      <c r="AE19" s="2">
        <v>11603.8902533897</v>
      </c>
      <c r="AF19" s="2">
        <v>11521.169037961299</v>
      </c>
      <c r="AG19" s="2">
        <v>11426.719121587799</v>
      </c>
      <c r="AH19" s="2">
        <v>11130.999651351</v>
      </c>
      <c r="AI19" s="2">
        <v>10810.4018888882</v>
      </c>
      <c r="AJ19" s="2">
        <v>10631.0789898812</v>
      </c>
      <c r="AK19" s="2">
        <v>10597.930861193299</v>
      </c>
      <c r="AL19" s="2">
        <v>10645.2404231364</v>
      </c>
      <c r="AM19" s="2">
        <v>10767.2800178338</v>
      </c>
      <c r="AN19" s="2">
        <v>11027.7768523467</v>
      </c>
      <c r="AO19" s="2">
        <v>11282.584457687501</v>
      </c>
      <c r="AP19" s="2">
        <v>11550.801342470801</v>
      </c>
      <c r="AQ19" s="2">
        <v>11820.7795921777</v>
      </c>
      <c r="AR19" s="2">
        <v>12014.3231197198</v>
      </c>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x14ac:dyDescent="0.25">
      <c r="A20" t="s">
        <v>98</v>
      </c>
      <c r="B20" s="2" t="s">
        <v>116</v>
      </c>
      <c r="C20" s="2" t="s">
        <v>129</v>
      </c>
      <c r="D20" s="2">
        <v>6950</v>
      </c>
      <c r="E20" s="2">
        <v>7232</v>
      </c>
      <c r="F20" s="2">
        <v>7351</v>
      </c>
      <c r="G20" s="2">
        <v>7557</v>
      </c>
      <c r="H20" s="2">
        <v>7929</v>
      </c>
      <c r="I20" s="2">
        <v>8254</v>
      </c>
      <c r="J20" s="2">
        <v>8807</v>
      </c>
      <c r="K20" s="2">
        <v>9445</v>
      </c>
      <c r="L20" s="2">
        <v>9665</v>
      </c>
      <c r="M20" s="2">
        <v>9856</v>
      </c>
      <c r="N20" s="2">
        <v>10040</v>
      </c>
      <c r="O20" s="2">
        <v>9865</v>
      </c>
      <c r="P20" s="2">
        <v>9918</v>
      </c>
      <c r="Q20" s="2">
        <v>10036</v>
      </c>
      <c r="R20" s="2">
        <v>10240</v>
      </c>
      <c r="S20" s="2">
        <v>10553</v>
      </c>
      <c r="T20" s="2">
        <v>10796</v>
      </c>
      <c r="U20" s="2">
        <v>11004</v>
      </c>
      <c r="V20" s="2">
        <v>11266</v>
      </c>
      <c r="W20" s="2">
        <v>11451</v>
      </c>
      <c r="X20" s="2">
        <v>11552.296225976799</v>
      </c>
      <c r="Y20" s="2">
        <v>11715.3736035486</v>
      </c>
      <c r="Z20" s="2">
        <v>11741.359116735401</v>
      </c>
      <c r="AA20" s="2">
        <v>11699.410586805299</v>
      </c>
      <c r="AB20" s="2">
        <v>11482.550901681399</v>
      </c>
      <c r="AC20" s="2">
        <v>11210.740356915599</v>
      </c>
      <c r="AD20" s="2">
        <v>10974.6650173055</v>
      </c>
      <c r="AE20" s="2">
        <v>10770.261831022999</v>
      </c>
      <c r="AF20" s="2">
        <v>10783.755896988099</v>
      </c>
      <c r="AG20" s="2">
        <v>10871.629751996101</v>
      </c>
      <c r="AH20" s="2">
        <v>11204.135737151701</v>
      </c>
      <c r="AI20" s="2">
        <v>11454.1937414187</v>
      </c>
      <c r="AJ20" s="2">
        <v>11610.1158322134</v>
      </c>
      <c r="AK20" s="2">
        <v>11550.6891246911</v>
      </c>
      <c r="AL20" s="2">
        <v>11470.795963775799</v>
      </c>
      <c r="AM20" s="2">
        <v>11197.458210290801</v>
      </c>
      <c r="AN20" s="2">
        <v>10898.9394387598</v>
      </c>
      <c r="AO20" s="2">
        <v>10731.582118317399</v>
      </c>
      <c r="AP20" s="2">
        <v>10702.6585645304</v>
      </c>
      <c r="AQ20" s="2">
        <v>10764.184343015901</v>
      </c>
      <c r="AR20" s="2">
        <v>10899.438715680601</v>
      </c>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x14ac:dyDescent="0.25">
      <c r="A21" t="s">
        <v>98</v>
      </c>
      <c r="B21" s="2" t="s">
        <v>116</v>
      </c>
      <c r="C21" s="2" t="s">
        <v>130</v>
      </c>
      <c r="D21" s="2">
        <v>6931</v>
      </c>
      <c r="E21" s="2">
        <v>6931</v>
      </c>
      <c r="F21" s="2">
        <v>6971</v>
      </c>
      <c r="G21" s="2">
        <v>7060</v>
      </c>
      <c r="H21" s="2">
        <v>7089</v>
      </c>
      <c r="I21" s="2">
        <v>7305</v>
      </c>
      <c r="J21" s="2">
        <v>7481</v>
      </c>
      <c r="K21" s="2">
        <v>7668</v>
      </c>
      <c r="L21" s="2">
        <v>8017</v>
      </c>
      <c r="M21" s="2">
        <v>8519</v>
      </c>
      <c r="N21" s="2">
        <v>8853</v>
      </c>
      <c r="O21" s="2">
        <v>9344</v>
      </c>
      <c r="P21" s="2">
        <v>9781</v>
      </c>
      <c r="Q21" s="2">
        <v>9985</v>
      </c>
      <c r="R21" s="2">
        <v>10236</v>
      </c>
      <c r="S21" s="2">
        <v>10403</v>
      </c>
      <c r="T21" s="2">
        <v>10083</v>
      </c>
      <c r="U21" s="2">
        <v>10177</v>
      </c>
      <c r="V21" s="2">
        <v>10198</v>
      </c>
      <c r="W21" s="2">
        <v>10334</v>
      </c>
      <c r="X21" s="2">
        <v>10647.873465162</v>
      </c>
      <c r="Y21" s="2">
        <v>10788.735057654199</v>
      </c>
      <c r="Z21" s="2">
        <v>10953.5421341152</v>
      </c>
      <c r="AA21" s="2">
        <v>11124.203253956601</v>
      </c>
      <c r="AB21" s="2">
        <v>11308.7035462602</v>
      </c>
      <c r="AC21" s="2">
        <v>11457.3172235899</v>
      </c>
      <c r="AD21" s="2">
        <v>11639.3491602676</v>
      </c>
      <c r="AE21" s="2">
        <v>11696.9715653641</v>
      </c>
      <c r="AF21" s="2">
        <v>11686.6956022451</v>
      </c>
      <c r="AG21" s="2">
        <v>11502.0945110298</v>
      </c>
      <c r="AH21" s="2">
        <v>11272.827258658201</v>
      </c>
      <c r="AI21" s="2">
        <v>11064.5667195269</v>
      </c>
      <c r="AJ21" s="2">
        <v>10892.0552642928</v>
      </c>
      <c r="AK21" s="2">
        <v>10907.828121348601</v>
      </c>
      <c r="AL21" s="2">
        <v>11008.4477920998</v>
      </c>
      <c r="AM21" s="2">
        <v>11332.339785169401</v>
      </c>
      <c r="AN21" s="2">
        <v>11593.9515653092</v>
      </c>
      <c r="AO21" s="2">
        <v>11753.6935797815</v>
      </c>
      <c r="AP21" s="2">
        <v>11713.1139369988</v>
      </c>
      <c r="AQ21" s="2">
        <v>11643.6258538409</v>
      </c>
      <c r="AR21" s="2">
        <v>11386.159210801099</v>
      </c>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0" x14ac:dyDescent="0.25">
      <c r="A22" t="s">
        <v>98</v>
      </c>
      <c r="B22" s="2" t="s">
        <v>116</v>
      </c>
      <c r="C22" s="2" t="s">
        <v>131</v>
      </c>
      <c r="D22" s="2">
        <v>7316</v>
      </c>
      <c r="E22" s="2">
        <v>7170</v>
      </c>
      <c r="F22" s="2">
        <v>6934</v>
      </c>
      <c r="G22" s="2">
        <v>6792</v>
      </c>
      <c r="H22" s="2">
        <v>6740</v>
      </c>
      <c r="I22" s="2">
        <v>6651</v>
      </c>
      <c r="J22" s="2">
        <v>6706</v>
      </c>
      <c r="K22" s="2">
        <v>6804</v>
      </c>
      <c r="L22" s="2">
        <v>6925</v>
      </c>
      <c r="M22" s="2">
        <v>6962</v>
      </c>
      <c r="N22" s="2">
        <v>7207</v>
      </c>
      <c r="O22" s="2">
        <v>7431</v>
      </c>
      <c r="P22" s="2">
        <v>7655</v>
      </c>
      <c r="Q22" s="2">
        <v>7945</v>
      </c>
      <c r="R22" s="2">
        <v>8266</v>
      </c>
      <c r="S22" s="2">
        <v>8536</v>
      </c>
      <c r="T22" s="2">
        <v>9021</v>
      </c>
      <c r="U22" s="2">
        <v>9527</v>
      </c>
      <c r="V22" s="2">
        <v>9765</v>
      </c>
      <c r="W22" s="2">
        <v>10082</v>
      </c>
      <c r="X22" s="2">
        <v>10046.9999913093</v>
      </c>
      <c r="Y22" s="2">
        <v>9877.9409468186295</v>
      </c>
      <c r="Z22" s="2">
        <v>9900.8656162745501</v>
      </c>
      <c r="AA22" s="2">
        <v>10014.5512733664</v>
      </c>
      <c r="AB22" s="2">
        <v>10085.0855391328</v>
      </c>
      <c r="AC22" s="2">
        <v>10384.4881234647</v>
      </c>
      <c r="AD22" s="2">
        <v>10555.516066172901</v>
      </c>
      <c r="AE22" s="2">
        <v>10735.7129334776</v>
      </c>
      <c r="AF22" s="2">
        <v>10924.806097761</v>
      </c>
      <c r="AG22" s="2">
        <v>11118.792594904</v>
      </c>
      <c r="AH22" s="2">
        <v>11288.7930187519</v>
      </c>
      <c r="AI22" s="2">
        <v>11479.190372086099</v>
      </c>
      <c r="AJ22" s="2">
        <v>11559.4214791577</v>
      </c>
      <c r="AK22" s="2">
        <v>11572.609906743301</v>
      </c>
      <c r="AL22" s="2">
        <v>11413.6305618892</v>
      </c>
      <c r="AM22" s="2">
        <v>11217.9788831929</v>
      </c>
      <c r="AN22" s="2">
        <v>11034.543275217</v>
      </c>
      <c r="AO22" s="2">
        <v>10890.3217152008</v>
      </c>
      <c r="AP22" s="2">
        <v>10912.633218163701</v>
      </c>
      <c r="AQ22" s="2">
        <v>11024.821873848199</v>
      </c>
      <c r="AR22" s="2">
        <v>11346.1098175425</v>
      </c>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0" x14ac:dyDescent="0.25">
      <c r="A23" t="s">
        <v>98</v>
      </c>
      <c r="B23" s="2" t="s">
        <v>116</v>
      </c>
      <c r="C23" s="2" t="s">
        <v>132</v>
      </c>
      <c r="D23" s="2">
        <v>6536</v>
      </c>
      <c r="E23" s="2">
        <v>6514</v>
      </c>
      <c r="F23" s="2">
        <v>6653</v>
      </c>
      <c r="G23" s="2">
        <v>6663</v>
      </c>
      <c r="H23" s="2">
        <v>6681</v>
      </c>
      <c r="I23" s="2">
        <v>6664</v>
      </c>
      <c r="J23" s="2">
        <v>6578</v>
      </c>
      <c r="K23" s="2">
        <v>6342</v>
      </c>
      <c r="L23" s="2">
        <v>6260</v>
      </c>
      <c r="M23" s="2">
        <v>6235</v>
      </c>
      <c r="N23" s="2">
        <v>6187</v>
      </c>
      <c r="O23" s="2">
        <v>6171</v>
      </c>
      <c r="P23" s="2">
        <v>6226</v>
      </c>
      <c r="Q23" s="2">
        <v>6380</v>
      </c>
      <c r="R23" s="2">
        <v>6411</v>
      </c>
      <c r="S23" s="2">
        <v>6600</v>
      </c>
      <c r="T23" s="2">
        <v>6833</v>
      </c>
      <c r="U23" s="2">
        <v>6976</v>
      </c>
      <c r="V23" s="2">
        <v>7191</v>
      </c>
      <c r="W23" s="2">
        <v>7530</v>
      </c>
      <c r="X23" s="2">
        <v>7886.7684944558496</v>
      </c>
      <c r="Y23" s="2">
        <v>8397.7457142384392</v>
      </c>
      <c r="Z23" s="2">
        <v>8823.7587829944405</v>
      </c>
      <c r="AA23" s="2">
        <v>9050.7031537628609</v>
      </c>
      <c r="AB23" s="2">
        <v>9364.9993645413997</v>
      </c>
      <c r="AC23" s="2">
        <v>9395.9383865577893</v>
      </c>
      <c r="AD23" s="2">
        <v>9285.1127485767392</v>
      </c>
      <c r="AE23" s="2">
        <v>9352.1014624337695</v>
      </c>
      <c r="AF23" s="2">
        <v>9487.1028870798109</v>
      </c>
      <c r="AG23" s="2">
        <v>9587.6814960990705</v>
      </c>
      <c r="AH23" s="2">
        <v>9862.89695349678</v>
      </c>
      <c r="AI23" s="2">
        <v>10043.118444214801</v>
      </c>
      <c r="AJ23" s="2">
        <v>10227.6417064454</v>
      </c>
      <c r="AK23" s="2">
        <v>10424.171342133401</v>
      </c>
      <c r="AL23" s="2">
        <v>10625.5826077319</v>
      </c>
      <c r="AM23" s="2">
        <v>10811.197263659</v>
      </c>
      <c r="AN23" s="2">
        <v>11006.155685636</v>
      </c>
      <c r="AO23" s="2">
        <v>11103.9672402591</v>
      </c>
      <c r="AP23" s="2">
        <v>11137.238240561999</v>
      </c>
      <c r="AQ23" s="2">
        <v>11005.4289094265</v>
      </c>
      <c r="AR23" s="2">
        <v>10842.752957638901</v>
      </c>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x14ac:dyDescent="0.25">
      <c r="A24" t="s">
        <v>98</v>
      </c>
      <c r="B24" s="2" t="s">
        <v>116</v>
      </c>
      <c r="C24" s="2" t="s">
        <v>133</v>
      </c>
      <c r="D24" s="2">
        <v>4795</v>
      </c>
      <c r="E24" s="2">
        <v>4896</v>
      </c>
      <c r="F24" s="2">
        <v>4996</v>
      </c>
      <c r="G24" s="2">
        <v>5150</v>
      </c>
      <c r="H24" s="2">
        <v>5272</v>
      </c>
      <c r="I24" s="2">
        <v>5325</v>
      </c>
      <c r="J24" s="2">
        <v>5426</v>
      </c>
      <c r="K24" s="2">
        <v>5573</v>
      </c>
      <c r="L24" s="2">
        <v>5600</v>
      </c>
      <c r="M24" s="2">
        <v>5613</v>
      </c>
      <c r="N24" s="2">
        <v>5611</v>
      </c>
      <c r="O24" s="2">
        <v>5535</v>
      </c>
      <c r="P24" s="2">
        <v>5324</v>
      </c>
      <c r="Q24" s="2">
        <v>5227</v>
      </c>
      <c r="R24" s="2">
        <v>5174</v>
      </c>
      <c r="S24" s="2">
        <v>5142</v>
      </c>
      <c r="T24" s="2">
        <v>5054</v>
      </c>
      <c r="U24" s="2">
        <v>5089</v>
      </c>
      <c r="V24" s="2">
        <v>5210</v>
      </c>
      <c r="W24" s="2">
        <v>5241</v>
      </c>
      <c r="X24" s="2">
        <v>5389.6481949602003</v>
      </c>
      <c r="Y24" s="2">
        <v>5698.3140787645298</v>
      </c>
      <c r="Z24" s="2">
        <v>5922.9240378653103</v>
      </c>
      <c r="AA24" s="2">
        <v>6154.5617413320497</v>
      </c>
      <c r="AB24" s="2">
        <v>6459.1767080050004</v>
      </c>
      <c r="AC24" s="2">
        <v>6794.7350641676903</v>
      </c>
      <c r="AD24" s="2">
        <v>7278.8912204231701</v>
      </c>
      <c r="AE24" s="2">
        <v>7666.2894189982198</v>
      </c>
      <c r="AF24" s="2">
        <v>7880.6434834704296</v>
      </c>
      <c r="AG24" s="2">
        <v>8162.7968955980296</v>
      </c>
      <c r="AH24" s="2">
        <v>8226.9384149673097</v>
      </c>
      <c r="AI24" s="2">
        <v>8169.3896064843002</v>
      </c>
      <c r="AJ24" s="2">
        <v>8267.3434169575994</v>
      </c>
      <c r="AK24" s="2">
        <v>8413.2617635595307</v>
      </c>
      <c r="AL24" s="2">
        <v>8536.7270856885898</v>
      </c>
      <c r="AM24" s="2">
        <v>8782.5449740341301</v>
      </c>
      <c r="AN24" s="2">
        <v>8961.4038615266509</v>
      </c>
      <c r="AO24" s="2">
        <v>9145.0498354577594</v>
      </c>
      <c r="AP24" s="2">
        <v>9340.0367694483302</v>
      </c>
      <c r="AQ24" s="2">
        <v>9542.9835633451003</v>
      </c>
      <c r="AR24" s="2">
        <v>9737.2812043276208</v>
      </c>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row>
    <row r="25" spans="1:70" x14ac:dyDescent="0.25">
      <c r="A25" t="s">
        <v>98</v>
      </c>
      <c r="B25" s="2" t="s">
        <v>116</v>
      </c>
      <c r="C25" s="2" t="s">
        <v>134</v>
      </c>
      <c r="D25" s="2">
        <v>3569</v>
      </c>
      <c r="E25" s="2">
        <v>3832</v>
      </c>
      <c r="F25" s="2">
        <v>4041</v>
      </c>
      <c r="G25" s="2">
        <v>4187</v>
      </c>
      <c r="H25" s="2">
        <v>4412</v>
      </c>
      <c r="I25" s="2">
        <v>4575</v>
      </c>
      <c r="J25" s="2">
        <v>4851</v>
      </c>
      <c r="K25" s="2">
        <v>5113</v>
      </c>
      <c r="L25" s="2">
        <v>5348</v>
      </c>
      <c r="M25" s="2">
        <v>5620</v>
      </c>
      <c r="N25" s="2">
        <v>5837</v>
      </c>
      <c r="O25" s="2">
        <v>6008</v>
      </c>
      <c r="P25" s="2">
        <v>6221</v>
      </c>
      <c r="Q25" s="2">
        <v>6332</v>
      </c>
      <c r="R25" s="2">
        <v>6367</v>
      </c>
      <c r="S25" s="2">
        <v>6343</v>
      </c>
      <c r="T25" s="2">
        <v>6446</v>
      </c>
      <c r="U25" s="2">
        <v>6431</v>
      </c>
      <c r="V25" s="2">
        <v>6347</v>
      </c>
      <c r="W25" s="2">
        <v>6430</v>
      </c>
      <c r="X25" s="2">
        <v>6444.1367505807202</v>
      </c>
      <c r="Y25" s="2">
        <v>6429.9962575018999</v>
      </c>
      <c r="Z25" s="2">
        <v>6477.6862946195297</v>
      </c>
      <c r="AA25" s="2">
        <v>6580.2326681345203</v>
      </c>
      <c r="AB25" s="2">
        <v>6670.7563216010903</v>
      </c>
      <c r="AC25" s="2">
        <v>6823.0390524575596</v>
      </c>
      <c r="AD25" s="2">
        <v>7074.4642959282301</v>
      </c>
      <c r="AE25" s="2">
        <v>7304.8452118689902</v>
      </c>
      <c r="AF25" s="2">
        <v>7583.9031725639898</v>
      </c>
      <c r="AG25" s="2">
        <v>7896.0701564103401</v>
      </c>
      <c r="AH25" s="2">
        <v>8268.8766103513899</v>
      </c>
      <c r="AI25" s="2">
        <v>8831.1904092089899</v>
      </c>
      <c r="AJ25" s="2">
        <v>9277.9997134970508</v>
      </c>
      <c r="AK25" s="2">
        <v>9618.3451374351207</v>
      </c>
      <c r="AL25" s="2">
        <v>10022.6432611572</v>
      </c>
      <c r="AM25" s="2">
        <v>10305.3186466179</v>
      </c>
      <c r="AN25" s="2">
        <v>10632.3270469457</v>
      </c>
      <c r="AO25" s="2">
        <v>10987.2020108991</v>
      </c>
      <c r="AP25" s="2">
        <v>11293.796351180201</v>
      </c>
      <c r="AQ25" s="2">
        <v>11629.8939504097</v>
      </c>
      <c r="AR25" s="2">
        <v>11964.4713109116</v>
      </c>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row>
    <row r="26" spans="1:70" x14ac:dyDescent="0.25">
      <c r="A26" t="s">
        <v>98</v>
      </c>
      <c r="B26" s="2" t="s">
        <v>135</v>
      </c>
      <c r="C26" s="2" t="s">
        <v>117</v>
      </c>
      <c r="D26" s="2">
        <v>10016</v>
      </c>
      <c r="E26" s="2">
        <v>9765</v>
      </c>
      <c r="F26" s="2">
        <v>9616</v>
      </c>
      <c r="G26" s="2">
        <v>9502</v>
      </c>
      <c r="H26" s="2">
        <v>9507</v>
      </c>
      <c r="I26" s="2">
        <v>9629</v>
      </c>
      <c r="J26" s="2">
        <v>9856</v>
      </c>
      <c r="K26" s="2">
        <v>10100</v>
      </c>
      <c r="L26" s="2">
        <v>10327</v>
      </c>
      <c r="M26" s="2">
        <v>10466</v>
      </c>
      <c r="N26" s="2">
        <v>10415</v>
      </c>
      <c r="O26" s="2">
        <v>10501</v>
      </c>
      <c r="P26" s="2">
        <v>10559</v>
      </c>
      <c r="Q26" s="2">
        <v>10549</v>
      </c>
      <c r="R26" s="2">
        <v>10670</v>
      </c>
      <c r="S26" s="2">
        <v>10781</v>
      </c>
      <c r="T26" s="2">
        <v>10700</v>
      </c>
      <c r="U26" s="2">
        <v>10665</v>
      </c>
      <c r="V26" s="2">
        <v>10607</v>
      </c>
      <c r="W26" s="2">
        <v>10478</v>
      </c>
      <c r="X26" s="2">
        <v>10104.157591618001</v>
      </c>
      <c r="Y26" s="2">
        <v>10020.0382170391</v>
      </c>
      <c r="Z26" s="2">
        <v>9992.40363265216</v>
      </c>
      <c r="AA26" s="2">
        <v>10029.763230946701</v>
      </c>
      <c r="AB26" s="2">
        <v>10072.925733268299</v>
      </c>
      <c r="AC26" s="2">
        <v>10205.6442738309</v>
      </c>
      <c r="AD26" s="2">
        <v>10365.0422574487</v>
      </c>
      <c r="AE26" s="2">
        <v>10415.4149458264</v>
      </c>
      <c r="AF26" s="2">
        <v>10412.6622920676</v>
      </c>
      <c r="AG26" s="2">
        <v>10406.9614668383</v>
      </c>
      <c r="AH26" s="2">
        <v>10414.499872832999</v>
      </c>
      <c r="AI26" s="2">
        <v>10439.989647045701</v>
      </c>
      <c r="AJ26" s="2">
        <v>10491.0447378315</v>
      </c>
      <c r="AK26" s="2">
        <v>10562.9557564439</v>
      </c>
      <c r="AL26" s="2">
        <v>10649.252891909</v>
      </c>
      <c r="AM26" s="2">
        <v>10745.274163320901</v>
      </c>
      <c r="AN26" s="2">
        <v>10849.4319282665</v>
      </c>
      <c r="AO26" s="2">
        <v>10954.584578977599</v>
      </c>
      <c r="AP26" s="2">
        <v>11058.4275376367</v>
      </c>
      <c r="AQ26" s="2">
        <v>11158.406182807101</v>
      </c>
      <c r="AR26" s="2">
        <v>11252.1752030886</v>
      </c>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row>
    <row r="27" spans="1:70" x14ac:dyDescent="0.25">
      <c r="A27" t="s">
        <v>98</v>
      </c>
      <c r="B27" s="2" t="s">
        <v>135</v>
      </c>
      <c r="C27" s="2" t="s">
        <v>118</v>
      </c>
      <c r="D27" s="2">
        <v>11205</v>
      </c>
      <c r="E27" s="2">
        <v>11061</v>
      </c>
      <c r="F27" s="2">
        <v>10911</v>
      </c>
      <c r="G27" s="2">
        <v>10704</v>
      </c>
      <c r="H27" s="2">
        <v>10482</v>
      </c>
      <c r="I27" s="2">
        <v>10274</v>
      </c>
      <c r="J27" s="2">
        <v>10159</v>
      </c>
      <c r="K27" s="2">
        <v>10231</v>
      </c>
      <c r="L27" s="2">
        <v>10264</v>
      </c>
      <c r="M27" s="2">
        <v>10418</v>
      </c>
      <c r="N27" s="2">
        <v>10561</v>
      </c>
      <c r="O27" s="2">
        <v>10684</v>
      </c>
      <c r="P27" s="2">
        <v>10888</v>
      </c>
      <c r="Q27" s="2">
        <v>11092</v>
      </c>
      <c r="R27" s="2">
        <v>11216</v>
      </c>
      <c r="S27" s="2">
        <v>11311</v>
      </c>
      <c r="T27" s="2">
        <v>11350</v>
      </c>
      <c r="U27" s="2">
        <v>11359</v>
      </c>
      <c r="V27" s="2">
        <v>11306</v>
      </c>
      <c r="W27" s="2">
        <v>11345</v>
      </c>
      <c r="X27" s="2">
        <v>11515.143158009199</v>
      </c>
      <c r="Y27" s="2">
        <v>11412.515988638899</v>
      </c>
      <c r="Z27" s="2">
        <v>11258.074280876501</v>
      </c>
      <c r="AA27" s="2">
        <v>11162.126970061199</v>
      </c>
      <c r="AB27" s="2">
        <v>11068.273175082801</v>
      </c>
      <c r="AC27" s="2">
        <v>10785.5810028096</v>
      </c>
      <c r="AD27" s="2">
        <v>10724.499255582699</v>
      </c>
      <c r="AE27" s="2">
        <v>10738.4627783125</v>
      </c>
      <c r="AF27" s="2">
        <v>10793.7010454048</v>
      </c>
      <c r="AG27" s="2">
        <v>10842.924664156901</v>
      </c>
      <c r="AH27" s="2">
        <v>10972.2400508683</v>
      </c>
      <c r="AI27" s="2">
        <v>11128.803823402601</v>
      </c>
      <c r="AJ27" s="2">
        <v>11176.7022439717</v>
      </c>
      <c r="AK27" s="2">
        <v>11172.5791592076</v>
      </c>
      <c r="AL27" s="2">
        <v>11164.998942279701</v>
      </c>
      <c r="AM27" s="2">
        <v>11171.5416852324</v>
      </c>
      <c r="AN27" s="2">
        <v>11196.3369794678</v>
      </c>
      <c r="AO27" s="2">
        <v>11246.769658359401</v>
      </c>
      <c r="AP27" s="2">
        <v>11318.027196912401</v>
      </c>
      <c r="AQ27" s="2">
        <v>11403.669758016</v>
      </c>
      <c r="AR27" s="2">
        <v>11499.1716113271</v>
      </c>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row>
    <row r="28" spans="1:70" x14ac:dyDescent="0.25">
      <c r="A28" t="s">
        <v>98</v>
      </c>
      <c r="B28" s="2" t="s">
        <v>135</v>
      </c>
      <c r="C28" s="2" t="s">
        <v>119</v>
      </c>
      <c r="D28" s="2">
        <v>11046</v>
      </c>
      <c r="E28" s="2">
        <v>11250</v>
      </c>
      <c r="F28" s="2">
        <v>11308</v>
      </c>
      <c r="G28" s="2">
        <v>11372</v>
      </c>
      <c r="H28" s="2">
        <v>11357</v>
      </c>
      <c r="I28" s="2">
        <v>11299</v>
      </c>
      <c r="J28" s="2">
        <v>11251</v>
      </c>
      <c r="K28" s="2">
        <v>11246</v>
      </c>
      <c r="L28" s="2">
        <v>11119</v>
      </c>
      <c r="M28" s="2">
        <v>10906</v>
      </c>
      <c r="N28" s="2">
        <v>10727</v>
      </c>
      <c r="O28" s="2">
        <v>10546</v>
      </c>
      <c r="P28" s="2">
        <v>10464</v>
      </c>
      <c r="Q28" s="2">
        <v>10510</v>
      </c>
      <c r="R28" s="2">
        <v>10620</v>
      </c>
      <c r="S28" s="2">
        <v>10788</v>
      </c>
      <c r="T28" s="2">
        <v>11031</v>
      </c>
      <c r="U28" s="2">
        <v>11240</v>
      </c>
      <c r="V28" s="2">
        <v>11470</v>
      </c>
      <c r="W28" s="2">
        <v>11644</v>
      </c>
      <c r="X28" s="2">
        <v>11657.112915808901</v>
      </c>
      <c r="Y28" s="2">
        <v>11619.2354493947</v>
      </c>
      <c r="Z28" s="2">
        <v>11681.968352921</v>
      </c>
      <c r="AA28" s="2">
        <v>11695.2306696746</v>
      </c>
      <c r="AB28" s="2">
        <v>11774.368109708301</v>
      </c>
      <c r="AC28" s="2">
        <v>11943.8237233775</v>
      </c>
      <c r="AD28" s="2">
        <v>11870.5388574719</v>
      </c>
      <c r="AE28" s="2">
        <v>11727.004999099099</v>
      </c>
      <c r="AF28" s="2">
        <v>11646.917899026001</v>
      </c>
      <c r="AG28" s="2">
        <v>11573.776401393499</v>
      </c>
      <c r="AH28" s="2">
        <v>11309.306957136299</v>
      </c>
      <c r="AI28" s="2">
        <v>11241.9164613543</v>
      </c>
      <c r="AJ28" s="2">
        <v>11264.4266690762</v>
      </c>
      <c r="AK28" s="2">
        <v>11321.2866615078</v>
      </c>
      <c r="AL28" s="2">
        <v>11375.0525760535</v>
      </c>
      <c r="AM28" s="2">
        <v>11505.295588519701</v>
      </c>
      <c r="AN28" s="2">
        <v>11663.111600493499</v>
      </c>
      <c r="AO28" s="2">
        <v>11711.258914350799</v>
      </c>
      <c r="AP28" s="2">
        <v>11706.740092723399</v>
      </c>
      <c r="AQ28" s="2">
        <v>11698.285966695599</v>
      </c>
      <c r="AR28" s="2">
        <v>11704.7654786033</v>
      </c>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x14ac:dyDescent="0.25">
      <c r="A29" t="s">
        <v>98</v>
      </c>
      <c r="B29" s="2" t="s">
        <v>135</v>
      </c>
      <c r="C29" s="2" t="s">
        <v>120</v>
      </c>
      <c r="D29" s="2">
        <v>9735</v>
      </c>
      <c r="E29" s="2">
        <v>9954</v>
      </c>
      <c r="F29" s="2">
        <v>10084</v>
      </c>
      <c r="G29" s="2">
        <v>10092</v>
      </c>
      <c r="H29" s="2">
        <v>10293</v>
      </c>
      <c r="I29" s="2">
        <v>10566</v>
      </c>
      <c r="J29" s="2">
        <v>10818</v>
      </c>
      <c r="K29" s="2">
        <v>11091</v>
      </c>
      <c r="L29" s="2">
        <v>11263</v>
      </c>
      <c r="M29" s="2">
        <v>11296</v>
      </c>
      <c r="N29" s="2">
        <v>11294</v>
      </c>
      <c r="O29" s="2">
        <v>11211</v>
      </c>
      <c r="P29" s="2">
        <v>11056</v>
      </c>
      <c r="Q29" s="2">
        <v>10862</v>
      </c>
      <c r="R29" s="2">
        <v>10577</v>
      </c>
      <c r="S29" s="2">
        <v>10537</v>
      </c>
      <c r="T29" s="2">
        <v>10555</v>
      </c>
      <c r="U29" s="2">
        <v>10601</v>
      </c>
      <c r="V29" s="2">
        <v>10671</v>
      </c>
      <c r="W29" s="2">
        <v>10670</v>
      </c>
      <c r="X29" s="2">
        <v>10908.0772993269</v>
      </c>
      <c r="Y29" s="2">
        <v>11181.0558404768</v>
      </c>
      <c r="Z29" s="2">
        <v>11499.130217473799</v>
      </c>
      <c r="AA29" s="2">
        <v>11793.1194125616</v>
      </c>
      <c r="AB29" s="2">
        <v>12005.4537025388</v>
      </c>
      <c r="AC29" s="2">
        <v>12087.384843919001</v>
      </c>
      <c r="AD29" s="2">
        <v>12100.652885089101</v>
      </c>
      <c r="AE29" s="2">
        <v>12185.5095718135</v>
      </c>
      <c r="AF29" s="2">
        <v>12215.9109815876</v>
      </c>
      <c r="AG29" s="2">
        <v>12263.594699990799</v>
      </c>
      <c r="AH29" s="2">
        <v>12417.911386109001</v>
      </c>
      <c r="AI29" s="2">
        <v>12337.636319400501</v>
      </c>
      <c r="AJ29" s="2">
        <v>12191.596935760501</v>
      </c>
      <c r="AK29" s="2">
        <v>12115.227787796501</v>
      </c>
      <c r="AL29" s="2">
        <v>12050.627978226101</v>
      </c>
      <c r="AM29" s="2">
        <v>11800.853025991601</v>
      </c>
      <c r="AN29" s="2">
        <v>11725.092095043099</v>
      </c>
      <c r="AO29" s="2">
        <v>11746.462103274</v>
      </c>
      <c r="AP29" s="2">
        <v>11797.617551515599</v>
      </c>
      <c r="AQ29" s="2">
        <v>11853.265568328799</v>
      </c>
      <c r="AR29" s="2">
        <v>11983.6741943489</v>
      </c>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row>
    <row r="30" spans="1:70" x14ac:dyDescent="0.25">
      <c r="A30" t="s">
        <v>98</v>
      </c>
      <c r="B30" s="2" t="s">
        <v>135</v>
      </c>
      <c r="C30" s="2" t="s">
        <v>121</v>
      </c>
      <c r="D30" s="2">
        <v>7543</v>
      </c>
      <c r="E30" s="2">
        <v>7719</v>
      </c>
      <c r="F30" s="2">
        <v>7958</v>
      </c>
      <c r="G30" s="2">
        <v>8238</v>
      </c>
      <c r="H30" s="2">
        <v>8433</v>
      </c>
      <c r="I30" s="2">
        <v>8532</v>
      </c>
      <c r="J30" s="2">
        <v>8821</v>
      </c>
      <c r="K30" s="2">
        <v>9160</v>
      </c>
      <c r="L30" s="2">
        <v>9518</v>
      </c>
      <c r="M30" s="2">
        <v>9686</v>
      </c>
      <c r="N30" s="2">
        <v>9703</v>
      </c>
      <c r="O30" s="2">
        <v>9811</v>
      </c>
      <c r="P30" s="2">
        <v>9930</v>
      </c>
      <c r="Q30" s="2">
        <v>10041</v>
      </c>
      <c r="R30" s="2">
        <v>10136</v>
      </c>
      <c r="S30" s="2">
        <v>10064</v>
      </c>
      <c r="T30" s="2">
        <v>10233</v>
      </c>
      <c r="U30" s="2">
        <v>10403</v>
      </c>
      <c r="V30" s="2">
        <v>10566</v>
      </c>
      <c r="W30" s="2">
        <v>10304</v>
      </c>
      <c r="X30" s="2">
        <v>10154.085764290499</v>
      </c>
      <c r="Y30" s="2">
        <v>10054.064034606699</v>
      </c>
      <c r="Z30" s="2">
        <v>10025.0802865158</v>
      </c>
      <c r="AA30" s="2">
        <v>10058.8413461164</v>
      </c>
      <c r="AB30" s="2">
        <v>10198.8621346091</v>
      </c>
      <c r="AC30" s="2">
        <v>10436.035442832301</v>
      </c>
      <c r="AD30" s="2">
        <v>10756.9189507929</v>
      </c>
      <c r="AE30" s="2">
        <v>11086.430031134199</v>
      </c>
      <c r="AF30" s="2">
        <v>11367.236618196701</v>
      </c>
      <c r="AG30" s="2">
        <v>11573.378703058601</v>
      </c>
      <c r="AH30" s="2">
        <v>11672.715441734799</v>
      </c>
      <c r="AI30" s="2">
        <v>11707.1431328161</v>
      </c>
      <c r="AJ30" s="2">
        <v>11794.4494290497</v>
      </c>
      <c r="AK30" s="2">
        <v>11822.478212251899</v>
      </c>
      <c r="AL30" s="2">
        <v>11839.3311646155</v>
      </c>
      <c r="AM30" s="2">
        <v>11957.906662899901</v>
      </c>
      <c r="AN30" s="2">
        <v>11859.202367965099</v>
      </c>
      <c r="AO30" s="2">
        <v>11721.745584287901</v>
      </c>
      <c r="AP30" s="2">
        <v>11650.8840783621</v>
      </c>
      <c r="AQ30" s="2">
        <v>11593.323230292201</v>
      </c>
      <c r="AR30" s="2">
        <v>11377.492158306401</v>
      </c>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x14ac:dyDescent="0.25">
      <c r="A31" t="s">
        <v>98</v>
      </c>
      <c r="B31" s="2" t="s">
        <v>135</v>
      </c>
      <c r="C31" s="2" t="s">
        <v>122</v>
      </c>
      <c r="D31" s="2">
        <v>8252</v>
      </c>
      <c r="E31" s="2">
        <v>7939</v>
      </c>
      <c r="F31" s="2">
        <v>7723</v>
      </c>
      <c r="G31" s="2">
        <v>7457</v>
      </c>
      <c r="H31" s="2">
        <v>7367</v>
      </c>
      <c r="I31" s="2">
        <v>7600</v>
      </c>
      <c r="J31" s="2">
        <v>7783</v>
      </c>
      <c r="K31" s="2">
        <v>8153</v>
      </c>
      <c r="L31" s="2">
        <v>8429</v>
      </c>
      <c r="M31" s="2">
        <v>8559</v>
      </c>
      <c r="N31" s="2">
        <v>8786</v>
      </c>
      <c r="O31" s="2">
        <v>8881</v>
      </c>
      <c r="P31" s="2">
        <v>8940</v>
      </c>
      <c r="Q31" s="2">
        <v>9012</v>
      </c>
      <c r="R31" s="2">
        <v>9224</v>
      </c>
      <c r="S31" s="2">
        <v>9419</v>
      </c>
      <c r="T31" s="2">
        <v>9523</v>
      </c>
      <c r="U31" s="2">
        <v>9534</v>
      </c>
      <c r="V31" s="2">
        <v>9677</v>
      </c>
      <c r="W31" s="2">
        <v>9828</v>
      </c>
      <c r="X31" s="2">
        <v>9975.4336132028493</v>
      </c>
      <c r="Y31" s="2">
        <v>10103.1776641795</v>
      </c>
      <c r="Z31" s="2">
        <v>10113.058138001201</v>
      </c>
      <c r="AA31" s="2">
        <v>10073.3393485017</v>
      </c>
      <c r="AB31" s="2">
        <v>9943.45741958703</v>
      </c>
      <c r="AC31" s="2">
        <v>9950.3874266497405</v>
      </c>
      <c r="AD31" s="2">
        <v>9947.7391628168898</v>
      </c>
      <c r="AE31" s="2">
        <v>9972.6890516321801</v>
      </c>
      <c r="AF31" s="2">
        <v>10031.2517663935</v>
      </c>
      <c r="AG31" s="2">
        <v>10149.886138645499</v>
      </c>
      <c r="AH31" s="2">
        <v>10347.126161092599</v>
      </c>
      <c r="AI31" s="2">
        <v>10646.8641102846</v>
      </c>
      <c r="AJ31" s="2">
        <v>10940.3466257001</v>
      </c>
      <c r="AK31" s="2">
        <v>11190.389604976001</v>
      </c>
      <c r="AL31" s="2">
        <v>11386.1561282523</v>
      </c>
      <c r="AM31" s="2">
        <v>11492.5558333176</v>
      </c>
      <c r="AN31" s="2">
        <v>11542.232104659999</v>
      </c>
      <c r="AO31" s="2">
        <v>11615.614679299801</v>
      </c>
      <c r="AP31" s="2">
        <v>11640.013911354001</v>
      </c>
      <c r="AQ31" s="2">
        <v>11643.758022354599</v>
      </c>
      <c r="AR31" s="2">
        <v>11726.368794260299</v>
      </c>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row>
    <row r="32" spans="1:70" x14ac:dyDescent="0.25">
      <c r="A32" t="s">
        <v>98</v>
      </c>
      <c r="B32" s="2" t="s">
        <v>135</v>
      </c>
      <c r="C32" s="2" t="s">
        <v>123</v>
      </c>
      <c r="D32" s="2">
        <v>9269</v>
      </c>
      <c r="E32" s="2">
        <v>9343</v>
      </c>
      <c r="F32" s="2">
        <v>9375</v>
      </c>
      <c r="G32" s="2">
        <v>9327</v>
      </c>
      <c r="H32" s="2">
        <v>9229</v>
      </c>
      <c r="I32" s="2">
        <v>8797</v>
      </c>
      <c r="J32" s="2">
        <v>8487</v>
      </c>
      <c r="K32" s="2">
        <v>8454</v>
      </c>
      <c r="L32" s="2">
        <v>8382</v>
      </c>
      <c r="M32" s="2">
        <v>8379</v>
      </c>
      <c r="N32" s="2">
        <v>8377</v>
      </c>
      <c r="O32" s="2">
        <v>8588</v>
      </c>
      <c r="P32" s="2">
        <v>8858</v>
      </c>
      <c r="Q32" s="2">
        <v>9062</v>
      </c>
      <c r="R32" s="2">
        <v>9289</v>
      </c>
      <c r="S32" s="2">
        <v>9377</v>
      </c>
      <c r="T32" s="2">
        <v>9607</v>
      </c>
      <c r="U32" s="2">
        <v>9461</v>
      </c>
      <c r="V32" s="2">
        <v>9449</v>
      </c>
      <c r="W32" s="2">
        <v>9485</v>
      </c>
      <c r="X32" s="2">
        <v>9639.5216606355807</v>
      </c>
      <c r="Y32" s="2">
        <v>9795.3800628987301</v>
      </c>
      <c r="Z32" s="2">
        <v>10002.3158453776</v>
      </c>
      <c r="AA32" s="2">
        <v>10237.5926345237</v>
      </c>
      <c r="AB32" s="2">
        <v>10427.3322639422</v>
      </c>
      <c r="AC32" s="2">
        <v>10521.5320475974</v>
      </c>
      <c r="AD32" s="2">
        <v>10617.3025042795</v>
      </c>
      <c r="AE32" s="2">
        <v>10655.574654754701</v>
      </c>
      <c r="AF32" s="2">
        <v>10652.9093921366</v>
      </c>
      <c r="AG32" s="2">
        <v>10586.7073922659</v>
      </c>
      <c r="AH32" s="2">
        <v>10620.9129904887</v>
      </c>
      <c r="AI32" s="2">
        <v>10633.2325174751</v>
      </c>
      <c r="AJ32" s="2">
        <v>10675.475965014701</v>
      </c>
      <c r="AK32" s="2">
        <v>10743.433370782101</v>
      </c>
      <c r="AL32" s="2">
        <v>10855.954089114701</v>
      </c>
      <c r="AM32" s="2">
        <v>11031.678719396999</v>
      </c>
      <c r="AN32" s="2">
        <v>11312.0622432378</v>
      </c>
      <c r="AO32" s="2">
        <v>11583.9447862163</v>
      </c>
      <c r="AP32" s="2">
        <v>11815.885903767999</v>
      </c>
      <c r="AQ32" s="2">
        <v>12003.913319084801</v>
      </c>
      <c r="AR32" s="2">
        <v>12113.038880132801</v>
      </c>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row>
    <row r="33" spans="1:70" x14ac:dyDescent="0.25">
      <c r="A33" t="s">
        <v>98</v>
      </c>
      <c r="B33" s="2" t="s">
        <v>135</v>
      </c>
      <c r="C33" s="2" t="s">
        <v>124</v>
      </c>
      <c r="D33" s="2">
        <v>10391</v>
      </c>
      <c r="E33" s="2">
        <v>10122</v>
      </c>
      <c r="F33" s="2">
        <v>9825</v>
      </c>
      <c r="G33" s="2">
        <v>9557</v>
      </c>
      <c r="H33" s="2">
        <v>9463</v>
      </c>
      <c r="I33" s="2">
        <v>9574</v>
      </c>
      <c r="J33" s="2">
        <v>9728</v>
      </c>
      <c r="K33" s="2">
        <v>10066</v>
      </c>
      <c r="L33" s="2">
        <v>10257</v>
      </c>
      <c r="M33" s="2">
        <v>10239</v>
      </c>
      <c r="N33" s="2">
        <v>9775</v>
      </c>
      <c r="O33" s="2">
        <v>9482</v>
      </c>
      <c r="P33" s="2">
        <v>9256</v>
      </c>
      <c r="Q33" s="2">
        <v>9072</v>
      </c>
      <c r="R33" s="2">
        <v>9122</v>
      </c>
      <c r="S33" s="2">
        <v>9334</v>
      </c>
      <c r="T33" s="2">
        <v>9466</v>
      </c>
      <c r="U33" s="2">
        <v>9727</v>
      </c>
      <c r="V33" s="2">
        <v>9886</v>
      </c>
      <c r="W33" s="2">
        <v>9997</v>
      </c>
      <c r="X33" s="2">
        <v>10062.0032620578</v>
      </c>
      <c r="Y33" s="2">
        <v>10147.3635560987</v>
      </c>
      <c r="Z33" s="2">
        <v>10172.226646060501</v>
      </c>
      <c r="AA33" s="2">
        <v>10288.065248217799</v>
      </c>
      <c r="AB33" s="2">
        <v>10492.5034743253</v>
      </c>
      <c r="AC33" s="2">
        <v>10660.635209100899</v>
      </c>
      <c r="AD33" s="2">
        <v>10808.901930619701</v>
      </c>
      <c r="AE33" s="2">
        <v>10981.567441733099</v>
      </c>
      <c r="AF33" s="2">
        <v>11174.007493393599</v>
      </c>
      <c r="AG33" s="2">
        <v>11302.413751288799</v>
      </c>
      <c r="AH33" s="2">
        <v>11367.487312806499</v>
      </c>
      <c r="AI33" s="2">
        <v>11434.4933388877</v>
      </c>
      <c r="AJ33" s="2">
        <v>11467.4439152299</v>
      </c>
      <c r="AK33" s="2">
        <v>11470.5125929977</v>
      </c>
      <c r="AL33" s="2">
        <v>11433.235019673401</v>
      </c>
      <c r="AM33" s="2">
        <v>11477.0972022307</v>
      </c>
      <c r="AN33" s="2">
        <v>11497.1722859126</v>
      </c>
      <c r="AO33" s="2">
        <v>11547.582139768199</v>
      </c>
      <c r="AP33" s="2">
        <v>11621.2721754632</v>
      </c>
      <c r="AQ33" s="2">
        <v>11729.7384025185</v>
      </c>
      <c r="AR33" s="2">
        <v>11895.1868428379</v>
      </c>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row>
    <row r="34" spans="1:70" x14ac:dyDescent="0.25">
      <c r="A34" t="s">
        <v>98</v>
      </c>
      <c r="B34" s="2" t="s">
        <v>135</v>
      </c>
      <c r="C34" s="2" t="s">
        <v>125</v>
      </c>
      <c r="D34" s="2">
        <v>10710</v>
      </c>
      <c r="E34" s="2">
        <v>10853</v>
      </c>
      <c r="F34" s="2">
        <v>10817</v>
      </c>
      <c r="G34" s="2">
        <v>10745</v>
      </c>
      <c r="H34" s="2">
        <v>10613</v>
      </c>
      <c r="I34" s="2">
        <v>10426</v>
      </c>
      <c r="J34" s="2">
        <v>10141</v>
      </c>
      <c r="K34" s="2">
        <v>10032</v>
      </c>
      <c r="L34" s="2">
        <v>9990</v>
      </c>
      <c r="M34" s="2">
        <v>10084</v>
      </c>
      <c r="N34" s="2">
        <v>10265</v>
      </c>
      <c r="O34" s="2">
        <v>10504</v>
      </c>
      <c r="P34" s="2">
        <v>10691</v>
      </c>
      <c r="Q34" s="2">
        <v>10812</v>
      </c>
      <c r="R34" s="2">
        <v>10726</v>
      </c>
      <c r="S34" s="2">
        <v>10489</v>
      </c>
      <c r="T34" s="2">
        <v>10240</v>
      </c>
      <c r="U34" s="2">
        <v>10039</v>
      </c>
      <c r="V34" s="2">
        <v>9720</v>
      </c>
      <c r="W34" s="2">
        <v>9804</v>
      </c>
      <c r="X34" s="2">
        <v>9922.2961351480608</v>
      </c>
      <c r="Y34" s="2">
        <v>10086.439059641099</v>
      </c>
      <c r="Z34" s="2">
        <v>10285.029911658001</v>
      </c>
      <c r="AA34" s="2">
        <v>10493.444359647699</v>
      </c>
      <c r="AB34" s="2">
        <v>10694.186370286399</v>
      </c>
      <c r="AC34" s="2">
        <v>10829.399705046</v>
      </c>
      <c r="AD34" s="2">
        <v>10942.443156031701</v>
      </c>
      <c r="AE34" s="2">
        <v>11014.3614828513</v>
      </c>
      <c r="AF34" s="2">
        <v>11121.416528936699</v>
      </c>
      <c r="AG34" s="2">
        <v>11296.138972230199</v>
      </c>
      <c r="AH34" s="2">
        <v>11445.167215506901</v>
      </c>
      <c r="AI34" s="2">
        <v>11572.9759818861</v>
      </c>
      <c r="AJ34" s="2">
        <v>11716.034935396399</v>
      </c>
      <c r="AK34" s="2">
        <v>11879.3479860478</v>
      </c>
      <c r="AL34" s="2">
        <v>11985.500776876201</v>
      </c>
      <c r="AM34" s="2">
        <v>12040.6276870765</v>
      </c>
      <c r="AN34" s="2">
        <v>12094.8827415179</v>
      </c>
      <c r="AO34" s="2">
        <v>12123.1016056557</v>
      </c>
      <c r="AP34" s="2">
        <v>12127.231674357899</v>
      </c>
      <c r="AQ34" s="2">
        <v>12102.9615866188</v>
      </c>
      <c r="AR34" s="2">
        <v>12149.6434641711</v>
      </c>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row>
    <row r="35" spans="1:70" x14ac:dyDescent="0.25">
      <c r="A35" t="s">
        <v>98</v>
      </c>
      <c r="B35" s="2" t="s">
        <v>135</v>
      </c>
      <c r="C35" s="2" t="s">
        <v>126</v>
      </c>
      <c r="D35" s="2">
        <v>9683</v>
      </c>
      <c r="E35" s="2">
        <v>9972</v>
      </c>
      <c r="F35" s="2">
        <v>10159</v>
      </c>
      <c r="G35" s="2">
        <v>10269</v>
      </c>
      <c r="H35" s="2">
        <v>10367</v>
      </c>
      <c r="I35" s="2">
        <v>10412</v>
      </c>
      <c r="J35" s="2">
        <v>10688</v>
      </c>
      <c r="K35" s="2">
        <v>10821</v>
      </c>
      <c r="L35" s="2">
        <v>10872</v>
      </c>
      <c r="M35" s="2">
        <v>10840</v>
      </c>
      <c r="N35" s="2">
        <v>10564</v>
      </c>
      <c r="O35" s="2">
        <v>10384</v>
      </c>
      <c r="P35" s="2">
        <v>10299</v>
      </c>
      <c r="Q35" s="2">
        <v>10240</v>
      </c>
      <c r="R35" s="2">
        <v>10330</v>
      </c>
      <c r="S35" s="2">
        <v>10581</v>
      </c>
      <c r="T35" s="2">
        <v>10843</v>
      </c>
      <c r="U35" s="2">
        <v>11082</v>
      </c>
      <c r="V35" s="2">
        <v>11162</v>
      </c>
      <c r="W35" s="2">
        <v>11038</v>
      </c>
      <c r="X35" s="2">
        <v>10747.1673670768</v>
      </c>
      <c r="Y35" s="2">
        <v>10402.9434190718</v>
      </c>
      <c r="Z35" s="2">
        <v>10222.7871258906</v>
      </c>
      <c r="AA35" s="2">
        <v>9982.4666750625402</v>
      </c>
      <c r="AB35" s="2">
        <v>10068.045039668101</v>
      </c>
      <c r="AC35" s="2">
        <v>10219.4682862261</v>
      </c>
      <c r="AD35" s="2">
        <v>10453.6526959241</v>
      </c>
      <c r="AE35" s="2">
        <v>10681.802220014401</v>
      </c>
      <c r="AF35" s="2">
        <v>10930.208850962499</v>
      </c>
      <c r="AG35" s="2">
        <v>11137.3466657879</v>
      </c>
      <c r="AH35" s="2">
        <v>11282.4512641416</v>
      </c>
      <c r="AI35" s="2">
        <v>11391.355159802501</v>
      </c>
      <c r="AJ35" s="2">
        <v>11471.7419483505</v>
      </c>
      <c r="AK35" s="2">
        <v>11570.185374372601</v>
      </c>
      <c r="AL35" s="2">
        <v>11729.9163242507</v>
      </c>
      <c r="AM35" s="2">
        <v>11867.118763577701</v>
      </c>
      <c r="AN35" s="2">
        <v>11983.9229394053</v>
      </c>
      <c r="AO35" s="2">
        <v>12110.3624148857</v>
      </c>
      <c r="AP35" s="2">
        <v>12256.0942270865</v>
      </c>
      <c r="AQ35" s="2">
        <v>12350.876186257001</v>
      </c>
      <c r="AR35" s="2">
        <v>12401.141581534701</v>
      </c>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row>
    <row r="36" spans="1:70" x14ac:dyDescent="0.25">
      <c r="A36" t="s">
        <v>98</v>
      </c>
      <c r="B36" s="2" t="s">
        <v>135</v>
      </c>
      <c r="C36" s="2" t="s">
        <v>127</v>
      </c>
      <c r="D36" s="2">
        <v>8940</v>
      </c>
      <c r="E36" s="2">
        <v>8921</v>
      </c>
      <c r="F36" s="2">
        <v>9012</v>
      </c>
      <c r="G36" s="2">
        <v>9191</v>
      </c>
      <c r="H36" s="2">
        <v>9388</v>
      </c>
      <c r="I36" s="2">
        <v>9583</v>
      </c>
      <c r="J36" s="2">
        <v>9786</v>
      </c>
      <c r="K36" s="2">
        <v>10069</v>
      </c>
      <c r="L36" s="2">
        <v>10301</v>
      </c>
      <c r="M36" s="2">
        <v>10534</v>
      </c>
      <c r="N36" s="2">
        <v>10635</v>
      </c>
      <c r="O36" s="2">
        <v>10872</v>
      </c>
      <c r="P36" s="2">
        <v>10903</v>
      </c>
      <c r="Q36" s="2">
        <v>10949</v>
      </c>
      <c r="R36" s="2">
        <v>10901</v>
      </c>
      <c r="S36" s="2">
        <v>10804</v>
      </c>
      <c r="T36" s="2">
        <v>10568</v>
      </c>
      <c r="U36" s="2">
        <v>10398</v>
      </c>
      <c r="V36" s="2">
        <v>10402</v>
      </c>
      <c r="W36" s="2">
        <v>10449</v>
      </c>
      <c r="X36" s="2">
        <v>10576.4618561061</v>
      </c>
      <c r="Y36" s="2">
        <v>10757.336810398299</v>
      </c>
      <c r="Z36" s="2">
        <v>10920.1066482963</v>
      </c>
      <c r="AA36" s="2">
        <v>10964.5707423724</v>
      </c>
      <c r="AB36" s="2">
        <v>10848.574752731</v>
      </c>
      <c r="AC36" s="2">
        <v>10605.0668176866</v>
      </c>
      <c r="AD36" s="2">
        <v>10313.3717243949</v>
      </c>
      <c r="AE36" s="2">
        <v>10161.180516250501</v>
      </c>
      <c r="AF36" s="2">
        <v>9962.5765236174702</v>
      </c>
      <c r="AG36" s="2">
        <v>10045.3104802826</v>
      </c>
      <c r="AH36" s="2">
        <v>10194.596119752399</v>
      </c>
      <c r="AI36" s="2">
        <v>10437.7386495176</v>
      </c>
      <c r="AJ36" s="2">
        <v>10669.018270353399</v>
      </c>
      <c r="AK36" s="2">
        <v>10924.8488864106</v>
      </c>
      <c r="AL36" s="2">
        <v>11131.691359411499</v>
      </c>
      <c r="AM36" s="2">
        <v>11279.144413955501</v>
      </c>
      <c r="AN36" s="2">
        <v>11385.0286253335</v>
      </c>
      <c r="AO36" s="2">
        <v>11467.4308240383</v>
      </c>
      <c r="AP36" s="2">
        <v>11560.903495479</v>
      </c>
      <c r="AQ36" s="2">
        <v>11709.5324284363</v>
      </c>
      <c r="AR36" s="2">
        <v>11837.9057973001</v>
      </c>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row>
    <row r="37" spans="1:70" x14ac:dyDescent="0.25">
      <c r="A37" t="s">
        <v>98</v>
      </c>
      <c r="B37" s="2" t="s">
        <v>135</v>
      </c>
      <c r="C37" s="2" t="s">
        <v>128</v>
      </c>
      <c r="D37" s="2">
        <v>7527</v>
      </c>
      <c r="E37" s="2">
        <v>8040</v>
      </c>
      <c r="F37" s="2">
        <v>8448</v>
      </c>
      <c r="G37" s="2">
        <v>8584</v>
      </c>
      <c r="H37" s="2">
        <v>8658</v>
      </c>
      <c r="I37" s="2">
        <v>8788</v>
      </c>
      <c r="J37" s="2">
        <v>8732</v>
      </c>
      <c r="K37" s="2">
        <v>8970</v>
      </c>
      <c r="L37" s="2">
        <v>9200</v>
      </c>
      <c r="M37" s="2">
        <v>9468</v>
      </c>
      <c r="N37" s="2">
        <v>9735</v>
      </c>
      <c r="O37" s="2">
        <v>9911</v>
      </c>
      <c r="P37" s="2">
        <v>10078</v>
      </c>
      <c r="Q37" s="2">
        <v>10255</v>
      </c>
      <c r="R37" s="2">
        <v>10440</v>
      </c>
      <c r="S37" s="2">
        <v>10563</v>
      </c>
      <c r="T37" s="2">
        <v>10742</v>
      </c>
      <c r="U37" s="2">
        <v>10822</v>
      </c>
      <c r="V37" s="2">
        <v>10882</v>
      </c>
      <c r="W37" s="2">
        <v>10899</v>
      </c>
      <c r="X37" s="2">
        <v>10717.272496314001</v>
      </c>
      <c r="Y37" s="2">
        <v>10411.078284822601</v>
      </c>
      <c r="Z37" s="2">
        <v>10171.0712586441</v>
      </c>
      <c r="AA37" s="2">
        <v>10070.6069166866</v>
      </c>
      <c r="AB37" s="2">
        <v>10073.222961699201</v>
      </c>
      <c r="AC37" s="2">
        <v>10243.021943125699</v>
      </c>
      <c r="AD37" s="2">
        <v>10447.887143648701</v>
      </c>
      <c r="AE37" s="2">
        <v>10618.921164792901</v>
      </c>
      <c r="AF37" s="2">
        <v>10672.7299819454</v>
      </c>
      <c r="AG37" s="2">
        <v>10587.4057751124</v>
      </c>
      <c r="AH37" s="2">
        <v>10364.2014622068</v>
      </c>
      <c r="AI37" s="2">
        <v>10100.0242571452</v>
      </c>
      <c r="AJ37" s="2">
        <v>9962.5265037798308</v>
      </c>
      <c r="AK37" s="2">
        <v>9792.4735362695392</v>
      </c>
      <c r="AL37" s="2">
        <v>9873.5561143950999</v>
      </c>
      <c r="AM37" s="2">
        <v>10022.218403373299</v>
      </c>
      <c r="AN37" s="2">
        <v>10264.574653236001</v>
      </c>
      <c r="AO37" s="2">
        <v>10497.9629969908</v>
      </c>
      <c r="AP37" s="2">
        <v>10753.277994820401</v>
      </c>
      <c r="AQ37" s="2">
        <v>10959.022232262299</v>
      </c>
      <c r="AR37" s="2">
        <v>11107.090277552001</v>
      </c>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row>
    <row r="38" spans="1:70" x14ac:dyDescent="0.25">
      <c r="A38" t="s">
        <v>98</v>
      </c>
      <c r="B38" s="2" t="s">
        <v>135</v>
      </c>
      <c r="C38" s="2" t="s">
        <v>129</v>
      </c>
      <c r="D38" s="2">
        <v>6382</v>
      </c>
      <c r="E38" s="2">
        <v>6601</v>
      </c>
      <c r="F38" s="2">
        <v>6847</v>
      </c>
      <c r="G38" s="2">
        <v>7091</v>
      </c>
      <c r="H38" s="2">
        <v>7288</v>
      </c>
      <c r="I38" s="2">
        <v>7500</v>
      </c>
      <c r="J38" s="2">
        <v>8110</v>
      </c>
      <c r="K38" s="2">
        <v>8652</v>
      </c>
      <c r="L38" s="2">
        <v>8896</v>
      </c>
      <c r="M38" s="2">
        <v>8993</v>
      </c>
      <c r="N38" s="2">
        <v>9153</v>
      </c>
      <c r="O38" s="2">
        <v>9095</v>
      </c>
      <c r="P38" s="2">
        <v>9129</v>
      </c>
      <c r="Q38" s="2">
        <v>9327</v>
      </c>
      <c r="R38" s="2">
        <v>9469</v>
      </c>
      <c r="S38" s="2">
        <v>9633</v>
      </c>
      <c r="T38" s="2">
        <v>9795</v>
      </c>
      <c r="U38" s="2">
        <v>9877</v>
      </c>
      <c r="V38" s="2">
        <v>9991</v>
      </c>
      <c r="W38" s="2">
        <v>10237</v>
      </c>
      <c r="X38" s="2">
        <v>10413.9279883157</v>
      </c>
      <c r="Y38" s="2">
        <v>10595.088506944099</v>
      </c>
      <c r="Z38" s="2">
        <v>10621.706560467201</v>
      </c>
      <c r="AA38" s="2">
        <v>10668.6340622521</v>
      </c>
      <c r="AB38" s="2">
        <v>10578.9998773438</v>
      </c>
      <c r="AC38" s="2">
        <v>10421.562432258501</v>
      </c>
      <c r="AD38" s="2">
        <v>10167.6146440389</v>
      </c>
      <c r="AE38" s="2">
        <v>9960.1504731142795</v>
      </c>
      <c r="AF38" s="2">
        <v>9887.9217998030908</v>
      </c>
      <c r="AG38" s="2">
        <v>9911.5617654394591</v>
      </c>
      <c r="AH38" s="2">
        <v>10099.616395261701</v>
      </c>
      <c r="AI38" s="2">
        <v>10314.923729157401</v>
      </c>
      <c r="AJ38" s="2">
        <v>10491.0127296541</v>
      </c>
      <c r="AK38" s="2">
        <v>10555.806897336</v>
      </c>
      <c r="AL38" s="2">
        <v>10493.287011939499</v>
      </c>
      <c r="AM38" s="2">
        <v>10290.1777140537</v>
      </c>
      <c r="AN38" s="2">
        <v>10051.3681623211</v>
      </c>
      <c r="AO38" s="2">
        <v>9927.2295504604208</v>
      </c>
      <c r="AP38" s="2">
        <v>9784.3030909457302</v>
      </c>
      <c r="AQ38" s="2">
        <v>9867.6369190098194</v>
      </c>
      <c r="AR38" s="2">
        <v>10019.5323478141</v>
      </c>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row>
    <row r="39" spans="1:70" x14ac:dyDescent="0.25">
      <c r="A39" t="s">
        <v>98</v>
      </c>
      <c r="B39" s="2" t="s">
        <v>135</v>
      </c>
      <c r="C39" s="2" t="s">
        <v>130</v>
      </c>
      <c r="D39" s="2">
        <v>6115</v>
      </c>
      <c r="E39" s="2">
        <v>6026</v>
      </c>
      <c r="F39" s="2">
        <v>6032</v>
      </c>
      <c r="G39" s="2">
        <v>6156</v>
      </c>
      <c r="H39" s="2">
        <v>6346</v>
      </c>
      <c r="I39" s="2">
        <v>6483</v>
      </c>
      <c r="J39" s="2">
        <v>6636</v>
      </c>
      <c r="K39" s="2">
        <v>6980</v>
      </c>
      <c r="L39" s="2">
        <v>7311</v>
      </c>
      <c r="M39" s="2">
        <v>7678</v>
      </c>
      <c r="N39" s="2">
        <v>8027</v>
      </c>
      <c r="O39" s="2">
        <v>8546</v>
      </c>
      <c r="P39" s="2">
        <v>8983</v>
      </c>
      <c r="Q39" s="2">
        <v>9170</v>
      </c>
      <c r="R39" s="2">
        <v>9237</v>
      </c>
      <c r="S39" s="2">
        <v>9436</v>
      </c>
      <c r="T39" s="2">
        <v>9108</v>
      </c>
      <c r="U39" s="2">
        <v>9015</v>
      </c>
      <c r="V39" s="2">
        <v>9190</v>
      </c>
      <c r="W39" s="2">
        <v>9269</v>
      </c>
      <c r="X39" s="2">
        <v>9394.0273752593293</v>
      </c>
      <c r="Y39" s="2">
        <v>9535.8017287761595</v>
      </c>
      <c r="Z39" s="2">
        <v>9668.3684196661798</v>
      </c>
      <c r="AA39" s="2">
        <v>9844.1375679129796</v>
      </c>
      <c r="AB39" s="2">
        <v>10067.0362690615</v>
      </c>
      <c r="AC39" s="2">
        <v>10266.355515114599</v>
      </c>
      <c r="AD39" s="2">
        <v>10460.064797408701</v>
      </c>
      <c r="AE39" s="2">
        <v>10523.1806482422</v>
      </c>
      <c r="AF39" s="2">
        <v>10583.614321634301</v>
      </c>
      <c r="AG39" s="2">
        <v>10505.193037856399</v>
      </c>
      <c r="AH39" s="2">
        <v>10358.2935073473</v>
      </c>
      <c r="AI39" s="2">
        <v>10137.977015978</v>
      </c>
      <c r="AJ39" s="2">
        <v>9952.3744086342795</v>
      </c>
      <c r="AK39" s="2">
        <v>9901.5628958549296</v>
      </c>
      <c r="AL39" s="2">
        <v>9949.6731693676302</v>
      </c>
      <c r="AM39" s="2">
        <v>10156.0898483522</v>
      </c>
      <c r="AN39" s="2">
        <v>10386.4363896167</v>
      </c>
      <c r="AO39" s="2">
        <v>10571.893666224199</v>
      </c>
      <c r="AP39" s="2">
        <v>10648.2042952582</v>
      </c>
      <c r="AQ39" s="2">
        <v>10605.906924905499</v>
      </c>
      <c r="AR39" s="2">
        <v>10421.725599716399</v>
      </c>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row>
    <row r="40" spans="1:70" x14ac:dyDescent="0.25">
      <c r="A40" t="s">
        <v>98</v>
      </c>
      <c r="B40" s="2" t="s">
        <v>135</v>
      </c>
      <c r="C40" s="2" t="s">
        <v>131</v>
      </c>
      <c r="D40" s="2">
        <v>6244</v>
      </c>
      <c r="E40" s="2">
        <v>6225</v>
      </c>
      <c r="F40" s="2">
        <v>6032</v>
      </c>
      <c r="G40" s="2">
        <v>5856</v>
      </c>
      <c r="H40" s="2">
        <v>5742</v>
      </c>
      <c r="I40" s="2">
        <v>5685</v>
      </c>
      <c r="J40" s="2">
        <v>5729</v>
      </c>
      <c r="K40" s="2">
        <v>5796</v>
      </c>
      <c r="L40" s="2">
        <v>5977</v>
      </c>
      <c r="M40" s="2">
        <v>6229</v>
      </c>
      <c r="N40" s="2">
        <v>6602</v>
      </c>
      <c r="O40" s="2">
        <v>6767</v>
      </c>
      <c r="P40" s="2">
        <v>6983</v>
      </c>
      <c r="Q40" s="2">
        <v>7224</v>
      </c>
      <c r="R40" s="2">
        <v>7523</v>
      </c>
      <c r="S40" s="2">
        <v>7863</v>
      </c>
      <c r="T40" s="2">
        <v>8346</v>
      </c>
      <c r="U40" s="2">
        <v>8722</v>
      </c>
      <c r="V40" s="2">
        <v>8813</v>
      </c>
      <c r="W40" s="2">
        <v>8828</v>
      </c>
      <c r="X40" s="2">
        <v>8869.1988342310397</v>
      </c>
      <c r="Y40" s="2">
        <v>8716.9962208779398</v>
      </c>
      <c r="Z40" s="2">
        <v>8719.6855635517404</v>
      </c>
      <c r="AA40" s="2">
        <v>8826.9267750057097</v>
      </c>
      <c r="AB40" s="2">
        <v>8946.8195754608605</v>
      </c>
      <c r="AC40" s="2">
        <v>9104.5510576946599</v>
      </c>
      <c r="AD40" s="2">
        <v>9279.1933871223991</v>
      </c>
      <c r="AE40" s="2">
        <v>9433.3774557936595</v>
      </c>
      <c r="AF40" s="2">
        <v>9626.1747480337908</v>
      </c>
      <c r="AG40" s="2">
        <v>9849.0450269593402</v>
      </c>
      <c r="AH40" s="2">
        <v>10056.5383588685</v>
      </c>
      <c r="AI40" s="2">
        <v>10254.807764899801</v>
      </c>
      <c r="AJ40" s="2">
        <v>10346.965725702599</v>
      </c>
      <c r="AK40" s="2">
        <v>10417.7847493806</v>
      </c>
      <c r="AL40" s="2">
        <v>10354.9116761157</v>
      </c>
      <c r="AM40" s="2">
        <v>10224.237879194699</v>
      </c>
      <c r="AN40" s="2">
        <v>10035.186622814001</v>
      </c>
      <c r="AO40" s="2">
        <v>9875.1083320255402</v>
      </c>
      <c r="AP40" s="2">
        <v>9848.8643347108191</v>
      </c>
      <c r="AQ40" s="2">
        <v>9919.9096510909894</v>
      </c>
      <c r="AR40" s="2">
        <v>10145.0662451195</v>
      </c>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row>
    <row r="41" spans="1:70" x14ac:dyDescent="0.25">
      <c r="A41" t="s">
        <v>98</v>
      </c>
      <c r="B41" s="2" t="s">
        <v>135</v>
      </c>
      <c r="C41" s="2" t="s">
        <v>132</v>
      </c>
      <c r="D41" s="2">
        <v>5206</v>
      </c>
      <c r="E41" s="2">
        <v>5185</v>
      </c>
      <c r="F41" s="2">
        <v>5247</v>
      </c>
      <c r="G41" s="2">
        <v>5325</v>
      </c>
      <c r="H41" s="2">
        <v>5335</v>
      </c>
      <c r="I41" s="2">
        <v>5251</v>
      </c>
      <c r="J41" s="2">
        <v>5226</v>
      </c>
      <c r="K41" s="2">
        <v>5147</v>
      </c>
      <c r="L41" s="2">
        <v>5083</v>
      </c>
      <c r="M41" s="2">
        <v>5059</v>
      </c>
      <c r="N41" s="2">
        <v>5035</v>
      </c>
      <c r="O41" s="2">
        <v>5071</v>
      </c>
      <c r="P41" s="2">
        <v>5162</v>
      </c>
      <c r="Q41" s="2">
        <v>5354</v>
      </c>
      <c r="R41" s="2">
        <v>5569</v>
      </c>
      <c r="S41" s="2">
        <v>5811</v>
      </c>
      <c r="T41" s="2">
        <v>5987</v>
      </c>
      <c r="U41" s="2">
        <v>6190</v>
      </c>
      <c r="V41" s="2">
        <v>6403</v>
      </c>
      <c r="W41" s="2">
        <v>6644</v>
      </c>
      <c r="X41" s="2">
        <v>6909.9944381871201</v>
      </c>
      <c r="Y41" s="2">
        <v>7410.3989760525301</v>
      </c>
      <c r="Z41" s="2">
        <v>7793.9306932202799</v>
      </c>
      <c r="AA41" s="2">
        <v>7960.1148627867897</v>
      </c>
      <c r="AB41" s="2">
        <v>8018.6246504659302</v>
      </c>
      <c r="AC41" s="2">
        <v>8097.6947950027898</v>
      </c>
      <c r="AD41" s="2">
        <v>7996.4687871279202</v>
      </c>
      <c r="AE41" s="2">
        <v>8035.1223724983802</v>
      </c>
      <c r="AF41" s="2">
        <v>8149.20783134051</v>
      </c>
      <c r="AG41" s="2">
        <v>8279.0366549431092</v>
      </c>
      <c r="AH41" s="2">
        <v>8444.8512065001905</v>
      </c>
      <c r="AI41" s="2">
        <v>8629.3483605263991</v>
      </c>
      <c r="AJ41" s="2">
        <v>8791.5043477028194</v>
      </c>
      <c r="AK41" s="2">
        <v>8993.3859978699002</v>
      </c>
      <c r="AL41" s="2">
        <v>9214.9644660646809</v>
      </c>
      <c r="AM41" s="2">
        <v>9429.8065864132295</v>
      </c>
      <c r="AN41" s="2">
        <v>9631.9414069419709</v>
      </c>
      <c r="AO41" s="2">
        <v>9744.9674596062105</v>
      </c>
      <c r="AP41" s="2">
        <v>9824.7489169362907</v>
      </c>
      <c r="AQ41" s="2">
        <v>9781.0120521137706</v>
      </c>
      <c r="AR41" s="2">
        <v>9672.8048565586796</v>
      </c>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row>
    <row r="42" spans="1:70" x14ac:dyDescent="0.25">
      <c r="A42" t="s">
        <v>98</v>
      </c>
      <c r="B42" s="2" t="s">
        <v>135</v>
      </c>
      <c r="C42" s="2" t="s">
        <v>133</v>
      </c>
      <c r="D42" s="2">
        <v>3098</v>
      </c>
      <c r="E42" s="2">
        <v>3272</v>
      </c>
      <c r="F42" s="2">
        <v>3449</v>
      </c>
      <c r="G42" s="2">
        <v>3597</v>
      </c>
      <c r="H42" s="2">
        <v>3679</v>
      </c>
      <c r="I42" s="2">
        <v>3709</v>
      </c>
      <c r="J42" s="2">
        <v>3755</v>
      </c>
      <c r="K42" s="2">
        <v>3821</v>
      </c>
      <c r="L42" s="2">
        <v>3912</v>
      </c>
      <c r="M42" s="2">
        <v>3955</v>
      </c>
      <c r="N42" s="2">
        <v>4055</v>
      </c>
      <c r="O42" s="2">
        <v>4111</v>
      </c>
      <c r="P42" s="2">
        <v>4009</v>
      </c>
      <c r="Q42" s="2">
        <v>3912</v>
      </c>
      <c r="R42" s="2">
        <v>3844</v>
      </c>
      <c r="S42" s="2">
        <v>3808</v>
      </c>
      <c r="T42" s="2">
        <v>3885</v>
      </c>
      <c r="U42" s="2">
        <v>4064</v>
      </c>
      <c r="V42" s="2">
        <v>4263</v>
      </c>
      <c r="W42" s="2">
        <v>4449</v>
      </c>
      <c r="X42" s="2">
        <v>4622.2593316636803</v>
      </c>
      <c r="Y42" s="2">
        <v>4735.4745901863698</v>
      </c>
      <c r="Z42" s="2">
        <v>4909.3318214793399</v>
      </c>
      <c r="AA42" s="2">
        <v>5104.2036070758604</v>
      </c>
      <c r="AB42" s="2">
        <v>5344.3268762281996</v>
      </c>
      <c r="AC42" s="2">
        <v>5593.3696190918199</v>
      </c>
      <c r="AD42" s="2">
        <v>6027.9784015028899</v>
      </c>
      <c r="AE42" s="2">
        <v>6366.47310038465</v>
      </c>
      <c r="AF42" s="2">
        <v>6524.8526188476098</v>
      </c>
      <c r="AG42" s="2">
        <v>6600.0571738550998</v>
      </c>
      <c r="AH42" s="2">
        <v>6687.4916265648699</v>
      </c>
      <c r="AI42" s="2">
        <v>6636.9747172993802</v>
      </c>
      <c r="AJ42" s="2">
        <v>6708.4396565308598</v>
      </c>
      <c r="AK42" s="2">
        <v>6825.7794124824104</v>
      </c>
      <c r="AL42" s="2">
        <v>6958.2125079260104</v>
      </c>
      <c r="AM42" s="2">
        <v>7122.7006085426901</v>
      </c>
      <c r="AN42" s="2">
        <v>7304.9628876118404</v>
      </c>
      <c r="AO42" s="2">
        <v>7467.5962351425296</v>
      </c>
      <c r="AP42" s="2">
        <v>7663.54271516054</v>
      </c>
      <c r="AQ42" s="2">
        <v>7868.8087643799799</v>
      </c>
      <c r="AR42" s="2">
        <v>8077.0493757691902</v>
      </c>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row>
    <row r="43" spans="1:70" x14ac:dyDescent="0.25">
      <c r="A43" t="s">
        <v>98</v>
      </c>
      <c r="B43" s="2" t="s">
        <v>135</v>
      </c>
      <c r="C43" s="2" t="s">
        <v>134</v>
      </c>
      <c r="D43" s="2">
        <v>1803</v>
      </c>
      <c r="E43" s="2">
        <v>1916</v>
      </c>
      <c r="F43" s="2">
        <v>2032</v>
      </c>
      <c r="G43" s="2">
        <v>2157</v>
      </c>
      <c r="H43" s="2">
        <v>2335</v>
      </c>
      <c r="I43" s="2">
        <v>2443</v>
      </c>
      <c r="J43" s="2">
        <v>2612</v>
      </c>
      <c r="K43" s="2">
        <v>2745</v>
      </c>
      <c r="L43" s="2">
        <v>2884</v>
      </c>
      <c r="M43" s="2">
        <v>3048</v>
      </c>
      <c r="N43" s="2">
        <v>3194</v>
      </c>
      <c r="O43" s="2">
        <v>3281</v>
      </c>
      <c r="P43" s="2">
        <v>3461</v>
      </c>
      <c r="Q43" s="2">
        <v>3633</v>
      </c>
      <c r="R43" s="2">
        <v>3768</v>
      </c>
      <c r="S43" s="2">
        <v>3850</v>
      </c>
      <c r="T43" s="2">
        <v>3884</v>
      </c>
      <c r="U43" s="2">
        <v>3799</v>
      </c>
      <c r="V43" s="2">
        <v>3804</v>
      </c>
      <c r="W43" s="2">
        <v>3903</v>
      </c>
      <c r="X43" s="2">
        <v>3944.6797558015201</v>
      </c>
      <c r="Y43" s="2">
        <v>4065.2081700219101</v>
      </c>
      <c r="Z43" s="2">
        <v>4150.4991608419996</v>
      </c>
      <c r="AA43" s="2">
        <v>4297.5260609698698</v>
      </c>
      <c r="AB43" s="2">
        <v>4453.41566463052</v>
      </c>
      <c r="AC43" s="2">
        <v>4615.44679180406</v>
      </c>
      <c r="AD43" s="2">
        <v>4792.7018678260902</v>
      </c>
      <c r="AE43" s="2">
        <v>4972.8821141009703</v>
      </c>
      <c r="AF43" s="2">
        <v>5212.8931912361004</v>
      </c>
      <c r="AG43" s="2">
        <v>5483.6676006028101</v>
      </c>
      <c r="AH43" s="2">
        <v>5762.7721348840196</v>
      </c>
      <c r="AI43" s="2">
        <v>6182.0624095484</v>
      </c>
      <c r="AJ43" s="2">
        <v>6521.0363791867803</v>
      </c>
      <c r="AK43" s="2">
        <v>6770.8566497380998</v>
      </c>
      <c r="AL43" s="2">
        <v>6979.9537996130002</v>
      </c>
      <c r="AM43" s="2">
        <v>7203.8384882563296</v>
      </c>
      <c r="AN43" s="2">
        <v>7421.6418877771303</v>
      </c>
      <c r="AO43" s="2">
        <v>7672.3946829802398</v>
      </c>
      <c r="AP43" s="2">
        <v>7886.9904645956403</v>
      </c>
      <c r="AQ43" s="2">
        <v>8086.0324936952102</v>
      </c>
      <c r="AR43" s="2">
        <v>8321.4762165447391</v>
      </c>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row>
    <row r="44" spans="1:70" x14ac:dyDescent="0.25">
      <c r="A44" t="s">
        <v>99</v>
      </c>
      <c r="B44" s="2" t="s">
        <v>116</v>
      </c>
      <c r="C44" s="2" t="s">
        <v>117</v>
      </c>
      <c r="D44" s="2">
        <v>1106</v>
      </c>
      <c r="E44" s="2">
        <v>1079</v>
      </c>
      <c r="F44" s="2">
        <v>1034</v>
      </c>
      <c r="G44" s="2">
        <v>1028</v>
      </c>
      <c r="H44" s="2">
        <v>1001</v>
      </c>
      <c r="I44" s="2">
        <v>976</v>
      </c>
      <c r="J44" s="2">
        <v>967</v>
      </c>
      <c r="K44" s="2">
        <v>981</v>
      </c>
      <c r="L44" s="2">
        <v>1000</v>
      </c>
      <c r="M44" s="2">
        <v>1017</v>
      </c>
      <c r="N44" s="2">
        <v>1019</v>
      </c>
      <c r="O44" s="2">
        <v>995</v>
      </c>
      <c r="P44" s="2">
        <v>970</v>
      </c>
      <c r="Q44" s="2">
        <v>932</v>
      </c>
      <c r="R44" s="2">
        <v>897</v>
      </c>
      <c r="S44" s="2">
        <v>891.05722408493102</v>
      </c>
      <c r="T44" s="2">
        <v>878.00287361013397</v>
      </c>
      <c r="U44" s="2">
        <v>899.33028708417703</v>
      </c>
      <c r="V44" s="2">
        <v>916.22523375942797</v>
      </c>
      <c r="W44" s="2">
        <v>895.07016672837597</v>
      </c>
      <c r="X44" s="2">
        <v>855.40742716688806</v>
      </c>
      <c r="Y44" s="2">
        <v>822.73097634795602</v>
      </c>
      <c r="Z44" s="2">
        <v>792.91636981551301</v>
      </c>
      <c r="AA44" s="2">
        <v>758.40954658093904</v>
      </c>
      <c r="AB44" s="2">
        <v>737.68181072096399</v>
      </c>
      <c r="AC44" s="2">
        <v>725.48448399241101</v>
      </c>
      <c r="AD44" s="2">
        <v>716.24507088139296</v>
      </c>
      <c r="AE44" s="2">
        <v>699.66054783072195</v>
      </c>
      <c r="AF44" s="2">
        <v>680.07963447591305</v>
      </c>
      <c r="AG44" s="2">
        <v>661.01115971553804</v>
      </c>
      <c r="AH44" s="2">
        <v>643.89319081486201</v>
      </c>
      <c r="AI44" s="2">
        <v>628.67691696220697</v>
      </c>
      <c r="AJ44" s="2">
        <v>615.58924528809598</v>
      </c>
      <c r="AK44" s="2">
        <v>604.07565867354106</v>
      </c>
      <c r="AL44" s="2">
        <v>593.70002351741095</v>
      </c>
      <c r="AM44" s="2">
        <v>584.08895159646704</v>
      </c>
      <c r="AN44" s="2">
        <v>574.95431335302305</v>
      </c>
      <c r="AO44" s="2">
        <v>565.88538123901901</v>
      </c>
      <c r="AP44" s="2">
        <v>556.84093121307103</v>
      </c>
      <c r="AQ44" s="2">
        <v>547.71022839622503</v>
      </c>
      <c r="AR44" s="2">
        <v>538.30978729103401</v>
      </c>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row>
    <row r="45" spans="1:70" x14ac:dyDescent="0.25">
      <c r="A45" t="s">
        <v>99</v>
      </c>
      <c r="B45" s="2" t="s">
        <v>116</v>
      </c>
      <c r="C45" s="2" t="s">
        <v>118</v>
      </c>
      <c r="D45" s="2">
        <v>1184</v>
      </c>
      <c r="E45" s="2">
        <v>1156</v>
      </c>
      <c r="F45" s="2">
        <v>1138</v>
      </c>
      <c r="G45" s="2">
        <v>1095</v>
      </c>
      <c r="H45" s="2">
        <v>1060</v>
      </c>
      <c r="I45" s="2">
        <v>1028</v>
      </c>
      <c r="J45" s="2">
        <v>1024</v>
      </c>
      <c r="K45" s="2">
        <v>1001</v>
      </c>
      <c r="L45" s="2">
        <v>996</v>
      </c>
      <c r="M45" s="2">
        <v>985</v>
      </c>
      <c r="N45" s="2">
        <v>979</v>
      </c>
      <c r="O45" s="2">
        <v>957</v>
      </c>
      <c r="P45" s="2">
        <v>944</v>
      </c>
      <c r="Q45" s="2">
        <v>959</v>
      </c>
      <c r="R45" s="2">
        <v>978</v>
      </c>
      <c r="S45" s="2">
        <v>945.67799884191004</v>
      </c>
      <c r="T45" s="2">
        <v>890.91981849193405</v>
      </c>
      <c r="U45" s="2">
        <v>874.31784719878203</v>
      </c>
      <c r="V45" s="2">
        <v>843.05716688135999</v>
      </c>
      <c r="W45" s="2">
        <v>810.28197162934998</v>
      </c>
      <c r="X45" s="2">
        <v>847.14088538166595</v>
      </c>
      <c r="Y45" s="2">
        <v>873.50081802977604</v>
      </c>
      <c r="Z45" s="2">
        <v>897.40528788112601</v>
      </c>
      <c r="AA45" s="2">
        <v>909.53769680512698</v>
      </c>
      <c r="AB45" s="2">
        <v>896.80877337354104</v>
      </c>
      <c r="AC45" s="2">
        <v>861.886978091468</v>
      </c>
      <c r="AD45" s="2">
        <v>835.01680402817203</v>
      </c>
      <c r="AE45" s="2">
        <v>813.24425595092805</v>
      </c>
      <c r="AF45" s="2">
        <v>789.622485520797</v>
      </c>
      <c r="AG45" s="2">
        <v>775.20067695972295</v>
      </c>
      <c r="AH45" s="2">
        <v>763.10366216622401</v>
      </c>
      <c r="AI45" s="2">
        <v>753.42854933884803</v>
      </c>
      <c r="AJ45" s="2">
        <v>736.63925316527798</v>
      </c>
      <c r="AK45" s="2">
        <v>716.98654863706304</v>
      </c>
      <c r="AL45" s="2">
        <v>697.87790211343304</v>
      </c>
      <c r="AM45" s="2">
        <v>680.90096137846604</v>
      </c>
      <c r="AN45" s="2">
        <v>665.55449081620804</v>
      </c>
      <c r="AO45" s="2">
        <v>652.18740135108101</v>
      </c>
      <c r="AP45" s="2">
        <v>640.32332117456201</v>
      </c>
      <c r="AQ45" s="2">
        <v>629.48258427252995</v>
      </c>
      <c r="AR45" s="2">
        <v>619.31772123359895</v>
      </c>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row>
    <row r="46" spans="1:70" x14ac:dyDescent="0.25">
      <c r="A46" t="s">
        <v>99</v>
      </c>
      <c r="B46" s="2" t="s">
        <v>116</v>
      </c>
      <c r="C46" s="2" t="s">
        <v>119</v>
      </c>
      <c r="D46" s="2">
        <v>1200</v>
      </c>
      <c r="E46" s="2">
        <v>1185</v>
      </c>
      <c r="F46" s="2">
        <v>1164</v>
      </c>
      <c r="G46" s="2">
        <v>1141</v>
      </c>
      <c r="H46" s="2">
        <v>1126</v>
      </c>
      <c r="I46" s="2">
        <v>1126</v>
      </c>
      <c r="J46" s="2">
        <v>1069</v>
      </c>
      <c r="K46" s="2">
        <v>1024</v>
      </c>
      <c r="L46" s="2">
        <v>975</v>
      </c>
      <c r="M46" s="2">
        <v>939</v>
      </c>
      <c r="N46" s="2">
        <v>916</v>
      </c>
      <c r="O46" s="2">
        <v>921</v>
      </c>
      <c r="P46" s="2">
        <v>916</v>
      </c>
      <c r="Q46" s="2">
        <v>920</v>
      </c>
      <c r="R46" s="2">
        <v>904</v>
      </c>
      <c r="S46" s="2">
        <v>834.28746736468599</v>
      </c>
      <c r="T46" s="2">
        <v>840.13763312503704</v>
      </c>
      <c r="U46" s="2">
        <v>854.88326061916803</v>
      </c>
      <c r="V46" s="2">
        <v>898.26202770279599</v>
      </c>
      <c r="W46" s="2">
        <v>942.64799000155995</v>
      </c>
      <c r="X46" s="2">
        <v>934.88611956308</v>
      </c>
      <c r="Y46" s="2">
        <v>881.86914508803102</v>
      </c>
      <c r="Z46" s="2">
        <v>845.14659661659596</v>
      </c>
      <c r="AA46" s="2">
        <v>822.055357373628</v>
      </c>
      <c r="AB46" s="2">
        <v>816.60726076611502</v>
      </c>
      <c r="AC46" s="2">
        <v>835.32275566711803</v>
      </c>
      <c r="AD46" s="2">
        <v>843.84359866753505</v>
      </c>
      <c r="AE46" s="2">
        <v>849.51739216559702</v>
      </c>
      <c r="AF46" s="2">
        <v>848.39380026825597</v>
      </c>
      <c r="AG46" s="2">
        <v>830.24076294679105</v>
      </c>
      <c r="AH46" s="2">
        <v>799.69610705619596</v>
      </c>
      <c r="AI46" s="2">
        <v>776.34769145805399</v>
      </c>
      <c r="AJ46" s="2">
        <v>759.18126624838396</v>
      </c>
      <c r="AK46" s="2">
        <v>741.88384697195499</v>
      </c>
      <c r="AL46" s="2">
        <v>731.05093798176404</v>
      </c>
      <c r="AM46" s="2">
        <v>719.22095698738599</v>
      </c>
      <c r="AN46" s="2">
        <v>709.14323204072298</v>
      </c>
      <c r="AO46" s="2">
        <v>692.63830529384495</v>
      </c>
      <c r="AP46" s="2">
        <v>673.61151290169505</v>
      </c>
      <c r="AQ46" s="2">
        <v>655.029250496646</v>
      </c>
      <c r="AR46" s="2">
        <v>638.50757354876703</v>
      </c>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row>
    <row r="47" spans="1:70" x14ac:dyDescent="0.25">
      <c r="A47" t="s">
        <v>99</v>
      </c>
      <c r="B47" s="2" t="s">
        <v>116</v>
      </c>
      <c r="C47" s="2" t="s">
        <v>120</v>
      </c>
      <c r="D47" s="2">
        <v>1025</v>
      </c>
      <c r="E47" s="2">
        <v>1032</v>
      </c>
      <c r="F47" s="2">
        <v>1035</v>
      </c>
      <c r="G47" s="2">
        <v>1016</v>
      </c>
      <c r="H47" s="2">
        <v>985</v>
      </c>
      <c r="I47" s="2">
        <v>945</v>
      </c>
      <c r="J47" s="2">
        <v>994</v>
      </c>
      <c r="K47" s="2">
        <v>1000</v>
      </c>
      <c r="L47" s="2">
        <v>987</v>
      </c>
      <c r="M47" s="2">
        <v>974</v>
      </c>
      <c r="N47" s="2">
        <v>958</v>
      </c>
      <c r="O47" s="2">
        <v>908</v>
      </c>
      <c r="P47" s="2">
        <v>866</v>
      </c>
      <c r="Q47" s="2">
        <v>829</v>
      </c>
      <c r="R47" s="2">
        <v>776</v>
      </c>
      <c r="S47" s="2">
        <v>770.15612719337298</v>
      </c>
      <c r="T47" s="2">
        <v>774.66734003854106</v>
      </c>
      <c r="U47" s="2">
        <v>787.92372329996704</v>
      </c>
      <c r="V47" s="2">
        <v>772.79230120678801</v>
      </c>
      <c r="W47" s="2">
        <v>756.32455977690699</v>
      </c>
      <c r="X47" s="2">
        <v>712.89361989643305</v>
      </c>
      <c r="Y47" s="2">
        <v>735.04251125288795</v>
      </c>
      <c r="Z47" s="2">
        <v>751.61867331716303</v>
      </c>
      <c r="AA47" s="2">
        <v>766.09498359261897</v>
      </c>
      <c r="AB47" s="2">
        <v>789.09355958784101</v>
      </c>
      <c r="AC47" s="2">
        <v>772.87772412792503</v>
      </c>
      <c r="AD47" s="2">
        <v>735.86376729565302</v>
      </c>
      <c r="AE47" s="2">
        <v>707.29079188895298</v>
      </c>
      <c r="AF47" s="2">
        <v>685.27212735641103</v>
      </c>
      <c r="AG47" s="2">
        <v>675.77786761457298</v>
      </c>
      <c r="AH47" s="2">
        <v>680.279141891736</v>
      </c>
      <c r="AI47" s="2">
        <v>676.33695381867005</v>
      </c>
      <c r="AJ47" s="2">
        <v>669.38343540375797</v>
      </c>
      <c r="AK47" s="2">
        <v>660.58816902847195</v>
      </c>
      <c r="AL47" s="2">
        <v>640.65797416720795</v>
      </c>
      <c r="AM47" s="2">
        <v>617.35221394181201</v>
      </c>
      <c r="AN47" s="2">
        <v>597.70177642336398</v>
      </c>
      <c r="AO47" s="2">
        <v>583.37496019019102</v>
      </c>
      <c r="AP47" s="2">
        <v>570.45813429504699</v>
      </c>
      <c r="AQ47" s="2">
        <v>560.63161958930903</v>
      </c>
      <c r="AR47" s="2">
        <v>549.12150361159297</v>
      </c>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row>
    <row r="48" spans="1:70" x14ac:dyDescent="0.25">
      <c r="A48" t="s">
        <v>99</v>
      </c>
      <c r="B48" s="2" t="s">
        <v>116</v>
      </c>
      <c r="C48" s="2" t="s">
        <v>121</v>
      </c>
      <c r="D48" s="2">
        <v>795</v>
      </c>
      <c r="E48" s="2">
        <v>812</v>
      </c>
      <c r="F48" s="2">
        <v>815</v>
      </c>
      <c r="G48" s="2">
        <v>800</v>
      </c>
      <c r="H48" s="2">
        <v>776</v>
      </c>
      <c r="I48" s="2">
        <v>771</v>
      </c>
      <c r="J48" s="2">
        <v>793</v>
      </c>
      <c r="K48" s="2">
        <v>834</v>
      </c>
      <c r="L48" s="2">
        <v>889</v>
      </c>
      <c r="M48" s="2">
        <v>883</v>
      </c>
      <c r="N48" s="2">
        <v>835</v>
      </c>
      <c r="O48" s="2">
        <v>867</v>
      </c>
      <c r="P48" s="2">
        <v>874</v>
      </c>
      <c r="Q48" s="2">
        <v>890</v>
      </c>
      <c r="R48" s="2">
        <v>885</v>
      </c>
      <c r="S48" s="2">
        <v>848.38872795287898</v>
      </c>
      <c r="T48" s="2">
        <v>771.19757343127503</v>
      </c>
      <c r="U48" s="2">
        <v>741.64299501262701</v>
      </c>
      <c r="V48" s="2">
        <v>660.00878391567596</v>
      </c>
      <c r="W48" s="2">
        <v>608.46860290031998</v>
      </c>
      <c r="X48" s="2">
        <v>597.24314764105497</v>
      </c>
      <c r="Y48" s="2">
        <v>576.45275576413098</v>
      </c>
      <c r="Z48" s="2">
        <v>547.42209882972895</v>
      </c>
      <c r="AA48" s="2">
        <v>532.81218124633494</v>
      </c>
      <c r="AB48" s="2">
        <v>502.82314089162298</v>
      </c>
      <c r="AC48" s="2">
        <v>488.385692287106</v>
      </c>
      <c r="AD48" s="2">
        <v>493.81799505658302</v>
      </c>
      <c r="AE48" s="2">
        <v>497.18865581192</v>
      </c>
      <c r="AF48" s="2">
        <v>499.99506979267602</v>
      </c>
      <c r="AG48" s="2">
        <v>502.64842500026401</v>
      </c>
      <c r="AH48" s="2">
        <v>490.59540635776398</v>
      </c>
      <c r="AI48" s="2">
        <v>469.48165375145499</v>
      </c>
      <c r="AJ48" s="2">
        <v>451.63344909389798</v>
      </c>
      <c r="AK48" s="2">
        <v>435.63647352990603</v>
      </c>
      <c r="AL48" s="2">
        <v>424.026224583192</v>
      </c>
      <c r="AM48" s="2">
        <v>417.68153209798999</v>
      </c>
      <c r="AN48" s="2">
        <v>406.36816410076</v>
      </c>
      <c r="AO48" s="2">
        <v>394.46612089571499</v>
      </c>
      <c r="AP48" s="2">
        <v>383.37878373583101</v>
      </c>
      <c r="AQ48" s="2">
        <v>368.08487730362702</v>
      </c>
      <c r="AR48" s="2">
        <v>351.63927922400302</v>
      </c>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row>
    <row r="49" spans="1:70" x14ac:dyDescent="0.25">
      <c r="A49" t="s">
        <v>99</v>
      </c>
      <c r="B49" s="2" t="s">
        <v>116</v>
      </c>
      <c r="C49" s="2" t="s">
        <v>122</v>
      </c>
      <c r="D49" s="2">
        <v>1004</v>
      </c>
      <c r="E49" s="2">
        <v>940</v>
      </c>
      <c r="F49" s="2">
        <v>907</v>
      </c>
      <c r="G49" s="2">
        <v>860</v>
      </c>
      <c r="H49" s="2">
        <v>838</v>
      </c>
      <c r="I49" s="2">
        <v>813</v>
      </c>
      <c r="J49" s="2">
        <v>813</v>
      </c>
      <c r="K49" s="2">
        <v>825</v>
      </c>
      <c r="L49" s="2">
        <v>853</v>
      </c>
      <c r="M49" s="2">
        <v>890</v>
      </c>
      <c r="N49" s="2">
        <v>927</v>
      </c>
      <c r="O49" s="2">
        <v>892</v>
      </c>
      <c r="P49" s="2">
        <v>883</v>
      </c>
      <c r="Q49" s="2">
        <v>868</v>
      </c>
      <c r="R49" s="2">
        <v>912</v>
      </c>
      <c r="S49" s="2">
        <v>920.49383113574595</v>
      </c>
      <c r="T49" s="2">
        <v>950.931318022602</v>
      </c>
      <c r="U49" s="2">
        <v>957.31464382530805</v>
      </c>
      <c r="V49" s="2">
        <v>941.14002379039005</v>
      </c>
      <c r="W49" s="2">
        <v>871.86700961725001</v>
      </c>
      <c r="X49" s="2">
        <v>788.557206581115</v>
      </c>
      <c r="Y49" s="2">
        <v>710.17652070792099</v>
      </c>
      <c r="Z49" s="2">
        <v>672.78050323619095</v>
      </c>
      <c r="AA49" s="2">
        <v>614.65813337612803</v>
      </c>
      <c r="AB49" s="2">
        <v>584.31142421609798</v>
      </c>
      <c r="AC49" s="2">
        <v>570.64668641734602</v>
      </c>
      <c r="AD49" s="2">
        <v>556.59362269677194</v>
      </c>
      <c r="AE49" s="2">
        <v>539.26676881989397</v>
      </c>
      <c r="AF49" s="2">
        <v>526.92398014500895</v>
      </c>
      <c r="AG49" s="2">
        <v>510.43928433495</v>
      </c>
      <c r="AH49" s="2">
        <v>501.95369763264301</v>
      </c>
      <c r="AI49" s="2">
        <v>502.17865357982498</v>
      </c>
      <c r="AJ49" s="2">
        <v>502.438020130729</v>
      </c>
      <c r="AK49" s="2">
        <v>501.23122403129702</v>
      </c>
      <c r="AL49" s="2">
        <v>499.39088725086299</v>
      </c>
      <c r="AM49" s="2">
        <v>489.92276717726497</v>
      </c>
      <c r="AN49" s="2">
        <v>475.62978380984202</v>
      </c>
      <c r="AO49" s="2">
        <v>462.18471887689998</v>
      </c>
      <c r="AP49" s="2">
        <v>448.66886638977002</v>
      </c>
      <c r="AQ49" s="2">
        <v>436.04616494803798</v>
      </c>
      <c r="AR49" s="2">
        <v>426.16047651541197</v>
      </c>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x14ac:dyDescent="0.25">
      <c r="A50" t="s">
        <v>99</v>
      </c>
      <c r="B50" s="2" t="s">
        <v>116</v>
      </c>
      <c r="C50" s="2" t="s">
        <v>123</v>
      </c>
      <c r="D50" s="2">
        <v>1124</v>
      </c>
      <c r="E50" s="2">
        <v>1104</v>
      </c>
      <c r="F50" s="2">
        <v>1076</v>
      </c>
      <c r="G50" s="2">
        <v>1065</v>
      </c>
      <c r="H50" s="2">
        <v>1031</v>
      </c>
      <c r="I50" s="2">
        <v>993</v>
      </c>
      <c r="J50" s="2">
        <v>922</v>
      </c>
      <c r="K50" s="2">
        <v>858</v>
      </c>
      <c r="L50" s="2">
        <v>810</v>
      </c>
      <c r="M50" s="2">
        <v>800</v>
      </c>
      <c r="N50" s="2">
        <v>787</v>
      </c>
      <c r="O50" s="2">
        <v>828</v>
      </c>
      <c r="P50" s="2">
        <v>876</v>
      </c>
      <c r="Q50" s="2">
        <v>898</v>
      </c>
      <c r="R50" s="2">
        <v>906</v>
      </c>
      <c r="S50" s="2">
        <v>908.79336388319098</v>
      </c>
      <c r="T50" s="2">
        <v>883.20429631483205</v>
      </c>
      <c r="U50" s="2">
        <v>850.13251503756203</v>
      </c>
      <c r="V50" s="2">
        <v>810.94307201586196</v>
      </c>
      <c r="W50" s="2">
        <v>845.64935194960105</v>
      </c>
      <c r="X50" s="2">
        <v>868.42504164079196</v>
      </c>
      <c r="Y50" s="2">
        <v>889.02198759910698</v>
      </c>
      <c r="Z50" s="2">
        <v>866.02855749635899</v>
      </c>
      <c r="AA50" s="2">
        <v>861.17224368305494</v>
      </c>
      <c r="AB50" s="2">
        <v>814.49314411108003</v>
      </c>
      <c r="AC50" s="2">
        <v>762.49948886111395</v>
      </c>
      <c r="AD50" s="2">
        <v>714.71755390099099</v>
      </c>
      <c r="AE50" s="2">
        <v>685.71812170058195</v>
      </c>
      <c r="AF50" s="2">
        <v>649.16708647320399</v>
      </c>
      <c r="AG50" s="2">
        <v>626.26877913241799</v>
      </c>
      <c r="AH50" s="2">
        <v>611.75644450439302</v>
      </c>
      <c r="AI50" s="2">
        <v>597.66239228023403</v>
      </c>
      <c r="AJ50" s="2">
        <v>583.49300036731699</v>
      </c>
      <c r="AK50" s="2">
        <v>571.510607751051</v>
      </c>
      <c r="AL50" s="2">
        <v>558.56433725403497</v>
      </c>
      <c r="AM50" s="2">
        <v>550.47088424164997</v>
      </c>
      <c r="AN50" s="2">
        <v>547.78270235868399</v>
      </c>
      <c r="AO50" s="2">
        <v>545.24900393289101</v>
      </c>
      <c r="AP50" s="2">
        <v>540.91020939920497</v>
      </c>
      <c r="AQ50" s="2">
        <v>535.91199730788799</v>
      </c>
      <c r="AR50" s="2">
        <v>525.78952193355599</v>
      </c>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x14ac:dyDescent="0.25">
      <c r="A51" t="s">
        <v>99</v>
      </c>
      <c r="B51" s="2" t="s">
        <v>116</v>
      </c>
      <c r="C51" s="2" t="s">
        <v>124</v>
      </c>
      <c r="D51" s="2">
        <v>1234</v>
      </c>
      <c r="E51" s="2">
        <v>1172</v>
      </c>
      <c r="F51" s="2">
        <v>1129</v>
      </c>
      <c r="G51" s="2">
        <v>1072</v>
      </c>
      <c r="H51" s="2">
        <v>1044</v>
      </c>
      <c r="I51" s="2">
        <v>999</v>
      </c>
      <c r="J51" s="2">
        <v>1007</v>
      </c>
      <c r="K51" s="2">
        <v>989</v>
      </c>
      <c r="L51" s="2">
        <v>985</v>
      </c>
      <c r="M51" s="2">
        <v>938</v>
      </c>
      <c r="N51" s="2">
        <v>903</v>
      </c>
      <c r="O51" s="2">
        <v>853</v>
      </c>
      <c r="P51" s="2">
        <v>805</v>
      </c>
      <c r="Q51" s="2">
        <v>764</v>
      </c>
      <c r="R51" s="2">
        <v>768</v>
      </c>
      <c r="S51" s="2">
        <v>750.98358343895404</v>
      </c>
      <c r="T51" s="2">
        <v>779.92492548753296</v>
      </c>
      <c r="U51" s="2">
        <v>809.74753926686697</v>
      </c>
      <c r="V51" s="2">
        <v>828.64075021190001</v>
      </c>
      <c r="W51" s="2">
        <v>814.94256300988604</v>
      </c>
      <c r="X51" s="2">
        <v>838.94023353419004</v>
      </c>
      <c r="Y51" s="2">
        <v>844.08092654575398</v>
      </c>
      <c r="Z51" s="2">
        <v>840.715716184597</v>
      </c>
      <c r="AA51" s="2">
        <v>827.63272306252304</v>
      </c>
      <c r="AB51" s="2">
        <v>856.06410099258096</v>
      </c>
      <c r="AC51" s="2">
        <v>865.63844927331104</v>
      </c>
      <c r="AD51" s="2">
        <v>870.64853843021399</v>
      </c>
      <c r="AE51" s="2">
        <v>851.33038249025299</v>
      </c>
      <c r="AF51" s="2">
        <v>838.81507838298603</v>
      </c>
      <c r="AG51" s="2">
        <v>800.98217585093698</v>
      </c>
      <c r="AH51" s="2">
        <v>761.26574917513096</v>
      </c>
      <c r="AI51" s="2">
        <v>725.18808124769703</v>
      </c>
      <c r="AJ51" s="2">
        <v>699.50527187605303</v>
      </c>
      <c r="AK51" s="2">
        <v>670.93657556012204</v>
      </c>
      <c r="AL51" s="2">
        <v>650.70974854945905</v>
      </c>
      <c r="AM51" s="2">
        <v>635.64587039836704</v>
      </c>
      <c r="AN51" s="2">
        <v>620.56974884934698</v>
      </c>
      <c r="AO51" s="2">
        <v>606.54914194688797</v>
      </c>
      <c r="AP51" s="2">
        <v>593.82973833587596</v>
      </c>
      <c r="AQ51" s="2">
        <v>580.897480787821</v>
      </c>
      <c r="AR51" s="2">
        <v>571.70456896953704</v>
      </c>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x14ac:dyDescent="0.25">
      <c r="A52" t="s">
        <v>99</v>
      </c>
      <c r="B52" s="2" t="s">
        <v>116</v>
      </c>
      <c r="C52" s="2" t="s">
        <v>125</v>
      </c>
      <c r="D52" s="2">
        <v>1336</v>
      </c>
      <c r="E52" s="2">
        <v>1334</v>
      </c>
      <c r="F52" s="2">
        <v>1313</v>
      </c>
      <c r="G52" s="2">
        <v>1265</v>
      </c>
      <c r="H52" s="2">
        <v>1185</v>
      </c>
      <c r="I52" s="2">
        <v>1123</v>
      </c>
      <c r="J52" s="2">
        <v>1083</v>
      </c>
      <c r="K52" s="2">
        <v>1067</v>
      </c>
      <c r="L52" s="2">
        <v>1018</v>
      </c>
      <c r="M52" s="2">
        <v>1030</v>
      </c>
      <c r="N52" s="2">
        <v>995</v>
      </c>
      <c r="O52" s="2">
        <v>984</v>
      </c>
      <c r="P52" s="2">
        <v>947</v>
      </c>
      <c r="Q52" s="2">
        <v>943</v>
      </c>
      <c r="R52" s="2">
        <v>889</v>
      </c>
      <c r="S52" s="2">
        <v>874.83678834320995</v>
      </c>
      <c r="T52" s="2">
        <v>821.71933954105998</v>
      </c>
      <c r="U52" s="2">
        <v>770.13431219352503</v>
      </c>
      <c r="V52" s="2">
        <v>734.64855298778104</v>
      </c>
      <c r="W52" s="2">
        <v>708.984051337864</v>
      </c>
      <c r="X52" s="2">
        <v>714.71016500231099</v>
      </c>
      <c r="Y52" s="2">
        <v>735.93915644196397</v>
      </c>
      <c r="Z52" s="2">
        <v>779.23563738002997</v>
      </c>
      <c r="AA52" s="2">
        <v>811.70472948372196</v>
      </c>
      <c r="AB52" s="2">
        <v>824.58512735859097</v>
      </c>
      <c r="AC52" s="2">
        <v>838.33451440624401</v>
      </c>
      <c r="AD52" s="2">
        <v>840.14713177291901</v>
      </c>
      <c r="AE52" s="2">
        <v>833.39945051432301</v>
      </c>
      <c r="AF52" s="2">
        <v>822.74269443465403</v>
      </c>
      <c r="AG52" s="2">
        <v>835.45695794235303</v>
      </c>
      <c r="AH52" s="2">
        <v>836.50087927181903</v>
      </c>
      <c r="AI52" s="2">
        <v>833.20565185239298</v>
      </c>
      <c r="AJ52" s="2">
        <v>814.72212448085304</v>
      </c>
      <c r="AK52" s="2">
        <v>799.125042933955</v>
      </c>
      <c r="AL52" s="2">
        <v>767.36807312989799</v>
      </c>
      <c r="AM52" s="2">
        <v>734.73779960802801</v>
      </c>
      <c r="AN52" s="2">
        <v>704.90164637381395</v>
      </c>
      <c r="AO52" s="2">
        <v>681.12023077268702</v>
      </c>
      <c r="AP52" s="2">
        <v>656.49687273433199</v>
      </c>
      <c r="AQ52" s="2">
        <v>637.28901399755603</v>
      </c>
      <c r="AR52" s="2">
        <v>621.66891086930298</v>
      </c>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x14ac:dyDescent="0.25">
      <c r="A53" t="s">
        <v>99</v>
      </c>
      <c r="B53" s="2" t="s">
        <v>116</v>
      </c>
      <c r="C53" s="2" t="s">
        <v>126</v>
      </c>
      <c r="D53" s="2">
        <v>1216</v>
      </c>
      <c r="E53" s="2">
        <v>1198</v>
      </c>
      <c r="F53" s="2">
        <v>1189</v>
      </c>
      <c r="G53" s="2">
        <v>1229</v>
      </c>
      <c r="H53" s="2">
        <v>1242</v>
      </c>
      <c r="I53" s="2">
        <v>1282</v>
      </c>
      <c r="J53" s="2">
        <v>1267</v>
      </c>
      <c r="K53" s="2">
        <v>1223</v>
      </c>
      <c r="L53" s="2">
        <v>1186</v>
      </c>
      <c r="M53" s="2">
        <v>1113</v>
      </c>
      <c r="N53" s="2">
        <v>1095</v>
      </c>
      <c r="O53" s="2">
        <v>1060</v>
      </c>
      <c r="P53" s="2">
        <v>1054</v>
      </c>
      <c r="Q53" s="2">
        <v>1015</v>
      </c>
      <c r="R53" s="2">
        <v>1015</v>
      </c>
      <c r="S53" s="2">
        <v>915.85022335106396</v>
      </c>
      <c r="T53" s="2">
        <v>916.89040200393595</v>
      </c>
      <c r="U53" s="2">
        <v>898.95105398685098</v>
      </c>
      <c r="V53" s="2">
        <v>897.84765068103297</v>
      </c>
      <c r="W53" s="2">
        <v>869.09611556136201</v>
      </c>
      <c r="X53" s="2">
        <v>839.50417029085497</v>
      </c>
      <c r="Y53" s="2">
        <v>788.46183447611099</v>
      </c>
      <c r="Z53" s="2">
        <v>735.67102961594401</v>
      </c>
      <c r="AA53" s="2">
        <v>718.63105483566699</v>
      </c>
      <c r="AB53" s="2">
        <v>708.67653070461495</v>
      </c>
      <c r="AC53" s="2">
        <v>711.45251527889104</v>
      </c>
      <c r="AD53" s="2">
        <v>724.31311774936205</v>
      </c>
      <c r="AE53" s="2">
        <v>753.582886997581</v>
      </c>
      <c r="AF53" s="2">
        <v>773.18591228839</v>
      </c>
      <c r="AG53" s="2">
        <v>782.14157921725302</v>
      </c>
      <c r="AH53" s="2">
        <v>788.77083887593506</v>
      </c>
      <c r="AI53" s="2">
        <v>786.93565693168398</v>
      </c>
      <c r="AJ53" s="2">
        <v>778.40396001018598</v>
      </c>
      <c r="AK53" s="2">
        <v>768.00877680701001</v>
      </c>
      <c r="AL53" s="2">
        <v>772.34168083329803</v>
      </c>
      <c r="AM53" s="2">
        <v>767.90087977053599</v>
      </c>
      <c r="AN53" s="2">
        <v>759.76444524401495</v>
      </c>
      <c r="AO53" s="2">
        <v>741.51153402652903</v>
      </c>
      <c r="AP53" s="2">
        <v>724.55875379882104</v>
      </c>
      <c r="AQ53" s="2">
        <v>697.21707812709599</v>
      </c>
      <c r="AR53" s="2">
        <v>669.66811043974496</v>
      </c>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x14ac:dyDescent="0.25">
      <c r="A54" t="s">
        <v>99</v>
      </c>
      <c r="B54" s="2" t="s">
        <v>116</v>
      </c>
      <c r="C54" s="2" t="s">
        <v>127</v>
      </c>
      <c r="D54" s="2">
        <v>1173</v>
      </c>
      <c r="E54" s="2">
        <v>1140</v>
      </c>
      <c r="F54" s="2">
        <v>1139</v>
      </c>
      <c r="G54" s="2">
        <v>1096</v>
      </c>
      <c r="H54" s="2">
        <v>1133</v>
      </c>
      <c r="I54" s="2">
        <v>1116</v>
      </c>
      <c r="J54" s="2">
        <v>1112</v>
      </c>
      <c r="K54" s="2">
        <v>1125</v>
      </c>
      <c r="L54" s="2">
        <v>1171</v>
      </c>
      <c r="M54" s="2">
        <v>1172</v>
      </c>
      <c r="N54" s="2">
        <v>1224</v>
      </c>
      <c r="O54" s="2">
        <v>1203</v>
      </c>
      <c r="P54" s="2">
        <v>1175</v>
      </c>
      <c r="Q54" s="2">
        <v>1132</v>
      </c>
      <c r="R54" s="2">
        <v>1074</v>
      </c>
      <c r="S54" s="2">
        <v>1022.71510435521</v>
      </c>
      <c r="T54" s="2">
        <v>976.55769971309098</v>
      </c>
      <c r="U54" s="2">
        <v>974.19582811142197</v>
      </c>
      <c r="V54" s="2">
        <v>956.17536996188903</v>
      </c>
      <c r="W54" s="2">
        <v>961.06145775912705</v>
      </c>
      <c r="X54" s="2">
        <v>897.24849733103997</v>
      </c>
      <c r="Y54" s="2">
        <v>890.88206701432</v>
      </c>
      <c r="Z54" s="2">
        <v>881.03216112439804</v>
      </c>
      <c r="AA54" s="2">
        <v>862.08023759467699</v>
      </c>
      <c r="AB54" s="2">
        <v>820.108235031665</v>
      </c>
      <c r="AC54" s="2">
        <v>788.90645494538205</v>
      </c>
      <c r="AD54" s="2">
        <v>744.51614841984997</v>
      </c>
      <c r="AE54" s="2">
        <v>700.96630149114299</v>
      </c>
      <c r="AF54" s="2">
        <v>683.53245430325205</v>
      </c>
      <c r="AG54" s="2">
        <v>672.18148900385802</v>
      </c>
      <c r="AH54" s="2">
        <v>672.26261096683095</v>
      </c>
      <c r="AI54" s="2">
        <v>679.32845909047205</v>
      </c>
      <c r="AJ54" s="2">
        <v>698.42761955038998</v>
      </c>
      <c r="AK54" s="2">
        <v>709.88313897572198</v>
      </c>
      <c r="AL54" s="2">
        <v>714.99566493246095</v>
      </c>
      <c r="AM54" s="2">
        <v>717.442990054029</v>
      </c>
      <c r="AN54" s="2">
        <v>713.36273432071698</v>
      </c>
      <c r="AO54" s="2">
        <v>703.60260177380599</v>
      </c>
      <c r="AP54" s="2">
        <v>692.737625299466</v>
      </c>
      <c r="AQ54" s="2">
        <v>691.23394444979704</v>
      </c>
      <c r="AR54" s="2">
        <v>683.09914706503298</v>
      </c>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x14ac:dyDescent="0.25">
      <c r="A55" t="s">
        <v>99</v>
      </c>
      <c r="B55" s="2" t="s">
        <v>116</v>
      </c>
      <c r="C55" s="2" t="s">
        <v>128</v>
      </c>
      <c r="D55" s="2">
        <v>911</v>
      </c>
      <c r="E55" s="2">
        <v>957</v>
      </c>
      <c r="F55" s="2">
        <v>1003</v>
      </c>
      <c r="G55" s="2">
        <v>1043</v>
      </c>
      <c r="H55" s="2">
        <v>1072</v>
      </c>
      <c r="I55" s="2">
        <v>1069</v>
      </c>
      <c r="J55" s="2">
        <v>1055</v>
      </c>
      <c r="K55" s="2">
        <v>1042</v>
      </c>
      <c r="L55" s="2">
        <v>1019</v>
      </c>
      <c r="M55" s="2">
        <v>1060</v>
      </c>
      <c r="N55" s="2">
        <v>1064</v>
      </c>
      <c r="O55" s="2">
        <v>1095</v>
      </c>
      <c r="P55" s="2">
        <v>1106</v>
      </c>
      <c r="Q55" s="2">
        <v>1146</v>
      </c>
      <c r="R55" s="2">
        <v>1126</v>
      </c>
      <c r="S55" s="2">
        <v>1157.1044306674</v>
      </c>
      <c r="T55" s="2">
        <v>1137.93585829369</v>
      </c>
      <c r="U55" s="2">
        <v>1116.8771982383601</v>
      </c>
      <c r="V55" s="2">
        <v>1063.11137392613</v>
      </c>
      <c r="W55" s="2">
        <v>1003.19480632254</v>
      </c>
      <c r="X55" s="2">
        <v>967.62085899067097</v>
      </c>
      <c r="Y55" s="2">
        <v>933.71317682486097</v>
      </c>
      <c r="Z55" s="2">
        <v>907.23741410121602</v>
      </c>
      <c r="AA55" s="2">
        <v>889.35059425399095</v>
      </c>
      <c r="AB55" s="2">
        <v>886.88671647527997</v>
      </c>
      <c r="AC55" s="2">
        <v>841.22467499032996</v>
      </c>
      <c r="AD55" s="2">
        <v>836.07152098095798</v>
      </c>
      <c r="AE55" s="2">
        <v>824.84303205536401</v>
      </c>
      <c r="AF55" s="2">
        <v>803.90306190361298</v>
      </c>
      <c r="AG55" s="2">
        <v>765.88721973859901</v>
      </c>
      <c r="AH55" s="2">
        <v>732.96890548265696</v>
      </c>
      <c r="AI55" s="2">
        <v>693.14284224595303</v>
      </c>
      <c r="AJ55" s="2">
        <v>656.20678242107795</v>
      </c>
      <c r="AK55" s="2">
        <v>639.59706501803498</v>
      </c>
      <c r="AL55" s="2">
        <v>628.58063311501405</v>
      </c>
      <c r="AM55" s="2">
        <v>626.58204344680905</v>
      </c>
      <c r="AN55" s="2">
        <v>629.48903601877703</v>
      </c>
      <c r="AO55" s="2">
        <v>641.80587360621405</v>
      </c>
      <c r="AP55" s="2">
        <v>647.74708425054996</v>
      </c>
      <c r="AQ55" s="2">
        <v>649.38308321067302</v>
      </c>
      <c r="AR55" s="2">
        <v>648.21396912021305</v>
      </c>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x14ac:dyDescent="0.25">
      <c r="A56" t="s">
        <v>99</v>
      </c>
      <c r="B56" s="2" t="s">
        <v>116</v>
      </c>
      <c r="C56" s="2" t="s">
        <v>129</v>
      </c>
      <c r="D56" s="2">
        <v>829</v>
      </c>
      <c r="E56" s="2">
        <v>824</v>
      </c>
      <c r="F56" s="2">
        <v>808</v>
      </c>
      <c r="G56" s="2">
        <v>821</v>
      </c>
      <c r="H56" s="2">
        <v>840</v>
      </c>
      <c r="I56" s="2">
        <v>860</v>
      </c>
      <c r="J56" s="2">
        <v>894</v>
      </c>
      <c r="K56" s="2">
        <v>947</v>
      </c>
      <c r="L56" s="2">
        <v>966</v>
      </c>
      <c r="M56" s="2">
        <v>973</v>
      </c>
      <c r="N56" s="2">
        <v>997</v>
      </c>
      <c r="O56" s="2">
        <v>984</v>
      </c>
      <c r="P56" s="2">
        <v>972</v>
      </c>
      <c r="Q56" s="2">
        <v>963</v>
      </c>
      <c r="R56" s="2">
        <v>1014</v>
      </c>
      <c r="S56" s="2">
        <v>1003.2526177889901</v>
      </c>
      <c r="T56" s="2">
        <v>1023.815287026</v>
      </c>
      <c r="U56" s="2">
        <v>1034.9901458465499</v>
      </c>
      <c r="V56" s="2">
        <v>1064.3014986335199</v>
      </c>
      <c r="W56" s="2">
        <v>1057.67211455451</v>
      </c>
      <c r="X56" s="2">
        <v>1083.62361870053</v>
      </c>
      <c r="Y56" s="2">
        <v>1051.25796317252</v>
      </c>
      <c r="Z56" s="2">
        <v>1035.04339746908</v>
      </c>
      <c r="AA56" s="2">
        <v>969.96324657325795</v>
      </c>
      <c r="AB56" s="2">
        <v>915.39010599393703</v>
      </c>
      <c r="AC56" s="2">
        <v>880.85008349699399</v>
      </c>
      <c r="AD56" s="2">
        <v>848.833552419753</v>
      </c>
      <c r="AE56" s="2">
        <v>822.20921730245595</v>
      </c>
      <c r="AF56" s="2">
        <v>804.72854601690801</v>
      </c>
      <c r="AG56" s="2">
        <v>799.64890807499103</v>
      </c>
      <c r="AH56" s="2">
        <v>766.27401127166002</v>
      </c>
      <c r="AI56" s="2">
        <v>761.16352977366898</v>
      </c>
      <c r="AJ56" s="2">
        <v>749.38951172654902</v>
      </c>
      <c r="AK56" s="2">
        <v>728.32440488527504</v>
      </c>
      <c r="AL56" s="2">
        <v>694.53183219580399</v>
      </c>
      <c r="AM56" s="2">
        <v>663.09828331496396</v>
      </c>
      <c r="AN56" s="2">
        <v>628.03369465287199</v>
      </c>
      <c r="AO56" s="2">
        <v>596.15258756752701</v>
      </c>
      <c r="AP56" s="2">
        <v>580.313224726621</v>
      </c>
      <c r="AQ56" s="2">
        <v>569.30994806388105</v>
      </c>
      <c r="AR56" s="2">
        <v>565.46563965274697</v>
      </c>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x14ac:dyDescent="0.25">
      <c r="A57" t="s">
        <v>99</v>
      </c>
      <c r="B57" s="2" t="s">
        <v>116</v>
      </c>
      <c r="C57" s="2" t="s">
        <v>130</v>
      </c>
      <c r="D57" s="2">
        <v>740</v>
      </c>
      <c r="E57" s="2">
        <v>732</v>
      </c>
      <c r="F57" s="2">
        <v>764</v>
      </c>
      <c r="G57" s="2">
        <v>763</v>
      </c>
      <c r="H57" s="2">
        <v>748</v>
      </c>
      <c r="I57" s="2">
        <v>734</v>
      </c>
      <c r="J57" s="2">
        <v>749</v>
      </c>
      <c r="K57" s="2">
        <v>731</v>
      </c>
      <c r="L57" s="2">
        <v>757</v>
      </c>
      <c r="M57" s="2">
        <v>786</v>
      </c>
      <c r="N57" s="2">
        <v>807</v>
      </c>
      <c r="O57" s="2">
        <v>832</v>
      </c>
      <c r="P57" s="2">
        <v>861</v>
      </c>
      <c r="Q57" s="2">
        <v>886</v>
      </c>
      <c r="R57" s="2">
        <v>900</v>
      </c>
      <c r="S57" s="2">
        <v>911.96028209770498</v>
      </c>
      <c r="T57" s="2">
        <v>882.15531129287604</v>
      </c>
      <c r="U57" s="2">
        <v>878.96076502784399</v>
      </c>
      <c r="V57" s="2">
        <v>902.69595725124202</v>
      </c>
      <c r="W57" s="2">
        <v>967.95910278158703</v>
      </c>
      <c r="X57" s="2">
        <v>954.14622320751505</v>
      </c>
      <c r="Y57" s="2">
        <v>946.03309377924495</v>
      </c>
      <c r="Z57" s="2">
        <v>937.21874914522596</v>
      </c>
      <c r="AA57" s="2">
        <v>957.42391684362497</v>
      </c>
      <c r="AB57" s="2">
        <v>934.28705857060595</v>
      </c>
      <c r="AC57" s="2">
        <v>953.41745172289404</v>
      </c>
      <c r="AD57" s="2">
        <v>927.85080528542505</v>
      </c>
      <c r="AE57" s="2">
        <v>914.12442705734702</v>
      </c>
      <c r="AF57" s="2">
        <v>861.78645399251798</v>
      </c>
      <c r="AG57" s="2">
        <v>815.44592496507198</v>
      </c>
      <c r="AH57" s="2">
        <v>783.14065571553397</v>
      </c>
      <c r="AI57" s="2">
        <v>753.47271439212204</v>
      </c>
      <c r="AJ57" s="2">
        <v>728.29639732517705</v>
      </c>
      <c r="AK57" s="2">
        <v>712.03876964716005</v>
      </c>
      <c r="AL57" s="2">
        <v>705.80365138640695</v>
      </c>
      <c r="AM57" s="2">
        <v>680.54658842318202</v>
      </c>
      <c r="AN57" s="2">
        <v>675.11826357809502</v>
      </c>
      <c r="AO57" s="2">
        <v>663.17824229219605</v>
      </c>
      <c r="AP57" s="2">
        <v>643.19667416532002</v>
      </c>
      <c r="AQ57" s="2">
        <v>613.33758480698202</v>
      </c>
      <c r="AR57" s="2">
        <v>584.58379379134999</v>
      </c>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x14ac:dyDescent="0.25">
      <c r="A58" t="s">
        <v>99</v>
      </c>
      <c r="B58" s="2" t="s">
        <v>116</v>
      </c>
      <c r="C58" s="2" t="s">
        <v>131</v>
      </c>
      <c r="D58" s="2">
        <v>743</v>
      </c>
      <c r="E58" s="2">
        <v>718</v>
      </c>
      <c r="F58" s="2">
        <v>677</v>
      </c>
      <c r="G58" s="2">
        <v>656</v>
      </c>
      <c r="H58" s="2">
        <v>654</v>
      </c>
      <c r="I58" s="2">
        <v>675</v>
      </c>
      <c r="J58" s="2">
        <v>667</v>
      </c>
      <c r="K58" s="2">
        <v>699</v>
      </c>
      <c r="L58" s="2">
        <v>686</v>
      </c>
      <c r="M58" s="2">
        <v>677</v>
      </c>
      <c r="N58" s="2">
        <v>670</v>
      </c>
      <c r="O58" s="2">
        <v>670</v>
      </c>
      <c r="P58" s="2">
        <v>673</v>
      </c>
      <c r="Q58" s="2">
        <v>697</v>
      </c>
      <c r="R58" s="2">
        <v>708</v>
      </c>
      <c r="S58" s="2">
        <v>686.36817891176599</v>
      </c>
      <c r="T58" s="2">
        <v>726.94677074230697</v>
      </c>
      <c r="U58" s="2">
        <v>753.09667639908696</v>
      </c>
      <c r="V58" s="2">
        <v>782.27905007432298</v>
      </c>
      <c r="W58" s="2">
        <v>818.31170029825898</v>
      </c>
      <c r="X58" s="2">
        <v>815.84994549302303</v>
      </c>
      <c r="Y58" s="2">
        <v>806.52833972725</v>
      </c>
      <c r="Z58" s="2">
        <v>799.41638158598903</v>
      </c>
      <c r="AA58" s="2">
        <v>808.06657119772603</v>
      </c>
      <c r="AB58" s="2">
        <v>855.20354056962003</v>
      </c>
      <c r="AC58" s="2">
        <v>845.40221428114603</v>
      </c>
      <c r="AD58" s="2">
        <v>838.35655281294703</v>
      </c>
      <c r="AE58" s="2">
        <v>831.41588583195198</v>
      </c>
      <c r="AF58" s="2">
        <v>847.28503754718201</v>
      </c>
      <c r="AG58" s="2">
        <v>830.03729320982302</v>
      </c>
      <c r="AH58" s="2">
        <v>844.84465728542204</v>
      </c>
      <c r="AI58" s="2">
        <v>824.15491115038401</v>
      </c>
      <c r="AJ58" s="2">
        <v>812.88656044492802</v>
      </c>
      <c r="AK58" s="2">
        <v>770.14343027858195</v>
      </c>
      <c r="AL58" s="2">
        <v>730.862532105524</v>
      </c>
      <c r="AM58" s="2">
        <v>701.34668802867304</v>
      </c>
      <c r="AN58" s="2">
        <v>674.39378750714604</v>
      </c>
      <c r="AO58" s="2">
        <v>651.13957097978198</v>
      </c>
      <c r="AP58" s="2">
        <v>635.82243737073998</v>
      </c>
      <c r="AQ58" s="2">
        <v>629.14869516868805</v>
      </c>
      <c r="AR58" s="2">
        <v>608.96444323916</v>
      </c>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x14ac:dyDescent="0.25">
      <c r="A59" t="s">
        <v>99</v>
      </c>
      <c r="B59" s="2" t="s">
        <v>116</v>
      </c>
      <c r="C59" s="2" t="s">
        <v>132</v>
      </c>
      <c r="D59" s="2">
        <v>563</v>
      </c>
      <c r="E59" s="2">
        <v>589</v>
      </c>
      <c r="F59" s="2">
        <v>589</v>
      </c>
      <c r="G59" s="2">
        <v>598</v>
      </c>
      <c r="H59" s="2">
        <v>613</v>
      </c>
      <c r="I59" s="2">
        <v>614</v>
      </c>
      <c r="J59" s="2">
        <v>620</v>
      </c>
      <c r="K59" s="2">
        <v>599</v>
      </c>
      <c r="L59" s="2">
        <v>576</v>
      </c>
      <c r="M59" s="2">
        <v>579</v>
      </c>
      <c r="N59" s="2">
        <v>590</v>
      </c>
      <c r="O59" s="2">
        <v>579</v>
      </c>
      <c r="P59" s="2">
        <v>599</v>
      </c>
      <c r="Q59" s="2">
        <v>586</v>
      </c>
      <c r="R59" s="2">
        <v>560</v>
      </c>
      <c r="S59" s="2">
        <v>558.22687856488903</v>
      </c>
      <c r="T59" s="2">
        <v>581.930649040606</v>
      </c>
      <c r="U59" s="2">
        <v>596.89720596408802</v>
      </c>
      <c r="V59" s="2">
        <v>618.06012483116103</v>
      </c>
      <c r="W59" s="2">
        <v>610.69613974107494</v>
      </c>
      <c r="X59" s="2">
        <v>631.41663608545696</v>
      </c>
      <c r="Y59" s="2">
        <v>693.63378952798496</v>
      </c>
      <c r="Z59" s="2">
        <v>723.31947162181098</v>
      </c>
      <c r="AA59" s="2">
        <v>744.76886646873197</v>
      </c>
      <c r="AB59" s="2">
        <v>764.39148167361896</v>
      </c>
      <c r="AC59" s="2">
        <v>765.25446801790997</v>
      </c>
      <c r="AD59" s="2">
        <v>757.434963252128</v>
      </c>
      <c r="AE59" s="2">
        <v>752.57854178575803</v>
      </c>
      <c r="AF59" s="2">
        <v>760.35462794831301</v>
      </c>
      <c r="AG59" s="2">
        <v>797.50723885888203</v>
      </c>
      <c r="AH59" s="2">
        <v>789.86475106646799</v>
      </c>
      <c r="AI59" s="2">
        <v>785.07964487413199</v>
      </c>
      <c r="AJ59" s="2">
        <v>780.11415403999399</v>
      </c>
      <c r="AK59" s="2">
        <v>793.12822606225097</v>
      </c>
      <c r="AL59" s="2">
        <v>780.61008548611505</v>
      </c>
      <c r="AM59" s="2">
        <v>792.87642269072296</v>
      </c>
      <c r="AN59" s="2">
        <v>776.43697773242502</v>
      </c>
      <c r="AO59" s="2">
        <v>766.932586997881</v>
      </c>
      <c r="AP59" s="2">
        <v>731.358696454246</v>
      </c>
      <c r="AQ59" s="2">
        <v>697.07472649987096</v>
      </c>
      <c r="AR59" s="2">
        <v>669.92412793752396</v>
      </c>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x14ac:dyDescent="0.25">
      <c r="A60" t="s">
        <v>99</v>
      </c>
      <c r="B60" s="2" t="s">
        <v>116</v>
      </c>
      <c r="C60" s="2" t="s">
        <v>133</v>
      </c>
      <c r="D60" s="2">
        <v>431</v>
      </c>
      <c r="E60" s="2">
        <v>422</v>
      </c>
      <c r="F60" s="2">
        <v>411</v>
      </c>
      <c r="G60" s="2">
        <v>407</v>
      </c>
      <c r="H60" s="2">
        <v>394</v>
      </c>
      <c r="I60" s="2">
        <v>417</v>
      </c>
      <c r="J60" s="2">
        <v>444</v>
      </c>
      <c r="K60" s="2">
        <v>473</v>
      </c>
      <c r="L60" s="2">
        <v>481</v>
      </c>
      <c r="M60" s="2">
        <v>483</v>
      </c>
      <c r="N60" s="2">
        <v>499</v>
      </c>
      <c r="O60" s="2">
        <v>513</v>
      </c>
      <c r="P60" s="2">
        <v>477</v>
      </c>
      <c r="Q60" s="2">
        <v>459</v>
      </c>
      <c r="R60" s="2">
        <v>434</v>
      </c>
      <c r="S60" s="2">
        <v>440.458086049624</v>
      </c>
      <c r="T60" s="2">
        <v>423.08874651032602</v>
      </c>
      <c r="U60" s="2">
        <v>439.29615616373798</v>
      </c>
      <c r="V60" s="2">
        <v>454.99197404596799</v>
      </c>
      <c r="W60" s="2">
        <v>433.798671968571</v>
      </c>
      <c r="X60" s="2">
        <v>455.17855668668398</v>
      </c>
      <c r="Y60" s="2">
        <v>470.70863806714101</v>
      </c>
      <c r="Z60" s="2">
        <v>493.03824003207802</v>
      </c>
      <c r="AA60" s="2">
        <v>501.40955156349798</v>
      </c>
      <c r="AB60" s="2">
        <v>507.15354473755099</v>
      </c>
      <c r="AC60" s="2">
        <v>526.87854905586801</v>
      </c>
      <c r="AD60" s="2">
        <v>578.28315778185004</v>
      </c>
      <c r="AE60" s="2">
        <v>603.316335351313</v>
      </c>
      <c r="AF60" s="2">
        <v>619.849166306754</v>
      </c>
      <c r="AG60" s="2">
        <v>633.62470392406203</v>
      </c>
      <c r="AH60" s="2">
        <v>635.93774810322896</v>
      </c>
      <c r="AI60" s="2">
        <v>630.72322933778105</v>
      </c>
      <c r="AJ60" s="2">
        <v>628.14485287308605</v>
      </c>
      <c r="AK60" s="2">
        <v>634.56773972350095</v>
      </c>
      <c r="AL60" s="2">
        <v>662.948990364221</v>
      </c>
      <c r="AM60" s="2">
        <v>657.23470986567997</v>
      </c>
      <c r="AN60" s="2">
        <v>655.15423372506302</v>
      </c>
      <c r="AO60" s="2">
        <v>651.30499300498002</v>
      </c>
      <c r="AP60" s="2">
        <v>661.35198809771396</v>
      </c>
      <c r="AQ60" s="2">
        <v>653.69509392626901</v>
      </c>
      <c r="AR60" s="2">
        <v>663.53075352001804</v>
      </c>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x14ac:dyDescent="0.25">
      <c r="A61" t="s">
        <v>99</v>
      </c>
      <c r="B61" s="2" t="s">
        <v>116</v>
      </c>
      <c r="C61" s="2" t="s">
        <v>134</v>
      </c>
      <c r="D61" s="2">
        <v>386</v>
      </c>
      <c r="E61" s="2">
        <v>384</v>
      </c>
      <c r="F61" s="2">
        <v>361</v>
      </c>
      <c r="G61" s="2">
        <v>342</v>
      </c>
      <c r="H61" s="2">
        <v>374</v>
      </c>
      <c r="I61" s="2">
        <v>435</v>
      </c>
      <c r="J61" s="2">
        <v>434</v>
      </c>
      <c r="K61" s="2">
        <v>434</v>
      </c>
      <c r="L61" s="2">
        <v>433</v>
      </c>
      <c r="M61" s="2">
        <v>440</v>
      </c>
      <c r="N61" s="2">
        <v>441</v>
      </c>
      <c r="O61" s="2">
        <v>465</v>
      </c>
      <c r="P61" s="2">
        <v>506</v>
      </c>
      <c r="Q61" s="2">
        <v>532</v>
      </c>
      <c r="R61" s="2">
        <v>537</v>
      </c>
      <c r="S61" s="2">
        <v>534</v>
      </c>
      <c r="T61" s="2">
        <v>536.99997309299101</v>
      </c>
      <c r="U61" s="2">
        <v>498.99999999574197</v>
      </c>
      <c r="V61" s="2">
        <v>497.999993737615</v>
      </c>
      <c r="W61" s="2">
        <v>506.99999999641801</v>
      </c>
      <c r="X61" s="2">
        <v>518.48632766863</v>
      </c>
      <c r="Y61" s="2">
        <v>512.57138658889903</v>
      </c>
      <c r="Z61" s="2">
        <v>508.04273391396498</v>
      </c>
      <c r="AA61" s="2">
        <v>512.56804249321306</v>
      </c>
      <c r="AB61" s="2">
        <v>511.33060510152598</v>
      </c>
      <c r="AC61" s="2">
        <v>535.85423064150302</v>
      </c>
      <c r="AD61" s="2">
        <v>544.97606288187706</v>
      </c>
      <c r="AE61" s="2">
        <v>559.11993290431099</v>
      </c>
      <c r="AF61" s="2">
        <v>569.85576427467402</v>
      </c>
      <c r="AG61" s="2">
        <v>574.60475763358897</v>
      </c>
      <c r="AH61" s="2">
        <v>606.63838365273205</v>
      </c>
      <c r="AI61" s="2">
        <v>650.80840696258997</v>
      </c>
      <c r="AJ61" s="2">
        <v>676.69514477678297</v>
      </c>
      <c r="AK61" s="2">
        <v>693.24686245636804</v>
      </c>
      <c r="AL61" s="2">
        <v>703.18319314902101</v>
      </c>
      <c r="AM61" s="2">
        <v>723.59039467995206</v>
      </c>
      <c r="AN61" s="2">
        <v>746.54172005929104</v>
      </c>
      <c r="AO61" s="2">
        <v>758.75636631103805</v>
      </c>
      <c r="AP61" s="2">
        <v>771.13153152336395</v>
      </c>
      <c r="AQ61" s="2">
        <v>793.16601634493304</v>
      </c>
      <c r="AR61" s="2">
        <v>798.43855266546996</v>
      </c>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x14ac:dyDescent="0.25">
      <c r="A62" t="s">
        <v>99</v>
      </c>
      <c r="B62" s="2" t="s">
        <v>135</v>
      </c>
      <c r="C62" s="2" t="s">
        <v>117</v>
      </c>
      <c r="D62" s="2">
        <v>1244</v>
      </c>
      <c r="E62" s="2">
        <v>1209</v>
      </c>
      <c r="F62" s="2">
        <v>1165</v>
      </c>
      <c r="G62" s="2">
        <v>1118</v>
      </c>
      <c r="H62" s="2">
        <v>1094</v>
      </c>
      <c r="I62" s="2">
        <v>1098</v>
      </c>
      <c r="J62" s="2">
        <v>1062</v>
      </c>
      <c r="K62" s="2">
        <v>1043</v>
      </c>
      <c r="L62" s="2">
        <v>1021</v>
      </c>
      <c r="M62" s="2">
        <v>977</v>
      </c>
      <c r="N62" s="2">
        <v>957</v>
      </c>
      <c r="O62" s="2">
        <v>966</v>
      </c>
      <c r="P62" s="2">
        <v>983</v>
      </c>
      <c r="Q62" s="2">
        <v>971</v>
      </c>
      <c r="R62" s="2">
        <v>987</v>
      </c>
      <c r="S62" s="2">
        <v>994.91223821231699</v>
      </c>
      <c r="T62" s="2">
        <v>969.60441976903701</v>
      </c>
      <c r="U62" s="2">
        <v>920.27220976509705</v>
      </c>
      <c r="V62" s="2">
        <v>888.53574931499099</v>
      </c>
      <c r="W62" s="2">
        <v>861.70032197848604</v>
      </c>
      <c r="X62" s="2">
        <v>841.76392228660302</v>
      </c>
      <c r="Y62" s="2">
        <v>817.38559966728894</v>
      </c>
      <c r="Z62" s="2">
        <v>808.24358299688299</v>
      </c>
      <c r="AA62" s="2">
        <v>790.24556267240496</v>
      </c>
      <c r="AB62" s="2">
        <v>757.93344133323899</v>
      </c>
      <c r="AC62" s="2">
        <v>746.29667383838796</v>
      </c>
      <c r="AD62" s="2">
        <v>737.25836048069095</v>
      </c>
      <c r="AE62" s="2">
        <v>720.46195547806303</v>
      </c>
      <c r="AF62" s="2">
        <v>700.44494574240696</v>
      </c>
      <c r="AG62" s="2">
        <v>680.866344607065</v>
      </c>
      <c r="AH62" s="2">
        <v>663.25343932557496</v>
      </c>
      <c r="AI62" s="2">
        <v>647.57240033853304</v>
      </c>
      <c r="AJ62" s="2">
        <v>634.06280891668496</v>
      </c>
      <c r="AK62" s="2">
        <v>622.14888222225295</v>
      </c>
      <c r="AL62" s="2">
        <v>611.38991153261702</v>
      </c>
      <c r="AM62" s="2">
        <v>601.40455311999301</v>
      </c>
      <c r="AN62" s="2">
        <v>591.89765821614105</v>
      </c>
      <c r="AO62" s="2">
        <v>582.45299486076101</v>
      </c>
      <c r="AP62" s="2">
        <v>573.03423534478202</v>
      </c>
      <c r="AQ62" s="2">
        <v>563.52774258429599</v>
      </c>
      <c r="AR62" s="2">
        <v>553.74388502198099</v>
      </c>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x14ac:dyDescent="0.25">
      <c r="A63" t="s">
        <v>99</v>
      </c>
      <c r="B63" s="2" t="s">
        <v>135</v>
      </c>
      <c r="C63" s="2" t="s">
        <v>118</v>
      </c>
      <c r="D63" s="2">
        <v>1328</v>
      </c>
      <c r="E63" s="2">
        <v>1268</v>
      </c>
      <c r="F63" s="2">
        <v>1218</v>
      </c>
      <c r="G63" s="2">
        <v>1190</v>
      </c>
      <c r="H63" s="2">
        <v>1153</v>
      </c>
      <c r="I63" s="2">
        <v>1142</v>
      </c>
      <c r="J63" s="2">
        <v>1150</v>
      </c>
      <c r="K63" s="2">
        <v>1128</v>
      </c>
      <c r="L63" s="2">
        <v>1103</v>
      </c>
      <c r="M63" s="2">
        <v>1092</v>
      </c>
      <c r="N63" s="2">
        <v>1057</v>
      </c>
      <c r="O63" s="2">
        <v>997</v>
      </c>
      <c r="P63" s="2">
        <v>961</v>
      </c>
      <c r="Q63" s="2">
        <v>970</v>
      </c>
      <c r="R63" s="2">
        <v>958</v>
      </c>
      <c r="S63" s="2">
        <v>963.24024596462004</v>
      </c>
      <c r="T63" s="2">
        <v>956.36866318815203</v>
      </c>
      <c r="U63" s="2">
        <v>985.43843663573796</v>
      </c>
      <c r="V63" s="2">
        <v>954.75122444898398</v>
      </c>
      <c r="W63" s="2">
        <v>918.68994393983201</v>
      </c>
      <c r="X63" s="2">
        <v>945.59052064253501</v>
      </c>
      <c r="Y63" s="2">
        <v>932.84964904517199</v>
      </c>
      <c r="Z63" s="2">
        <v>895.74229155836099</v>
      </c>
      <c r="AA63" s="2">
        <v>894.39043304575705</v>
      </c>
      <c r="AB63" s="2">
        <v>905.26014953355195</v>
      </c>
      <c r="AC63" s="2">
        <v>875.82888694763403</v>
      </c>
      <c r="AD63" s="2">
        <v>848.14010021369904</v>
      </c>
      <c r="AE63" s="2">
        <v>833.45204138849795</v>
      </c>
      <c r="AF63" s="2">
        <v>813.82795862617797</v>
      </c>
      <c r="AG63" s="2">
        <v>786.03472556546899</v>
      </c>
      <c r="AH63" s="2">
        <v>774.76635921035302</v>
      </c>
      <c r="AI63" s="2">
        <v>765.61827741373997</v>
      </c>
      <c r="AJ63" s="2">
        <v>749.02386574802097</v>
      </c>
      <c r="AK63" s="2">
        <v>729.32978293742599</v>
      </c>
      <c r="AL63" s="2">
        <v>710.03863893256096</v>
      </c>
      <c r="AM63" s="2">
        <v>692.80955176040504</v>
      </c>
      <c r="AN63" s="2">
        <v>677.17317684695797</v>
      </c>
      <c r="AO63" s="2">
        <v>663.49966873890298</v>
      </c>
      <c r="AP63" s="2">
        <v>651.31787101570399</v>
      </c>
      <c r="AQ63" s="2">
        <v>640.15358275989502</v>
      </c>
      <c r="AR63" s="2">
        <v>629.66209156962498</v>
      </c>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x14ac:dyDescent="0.25">
      <c r="A64" t="s">
        <v>99</v>
      </c>
      <c r="B64" s="2" t="s">
        <v>135</v>
      </c>
      <c r="C64" s="2" t="s">
        <v>119</v>
      </c>
      <c r="D64" s="2">
        <v>1341</v>
      </c>
      <c r="E64" s="2">
        <v>1306</v>
      </c>
      <c r="F64" s="2">
        <v>1300</v>
      </c>
      <c r="G64" s="2">
        <v>1263</v>
      </c>
      <c r="H64" s="2">
        <v>1215</v>
      </c>
      <c r="I64" s="2">
        <v>1161</v>
      </c>
      <c r="J64" s="2">
        <v>1132</v>
      </c>
      <c r="K64" s="2">
        <v>1091</v>
      </c>
      <c r="L64" s="2">
        <v>1091</v>
      </c>
      <c r="M64" s="2">
        <v>1100</v>
      </c>
      <c r="N64" s="2">
        <v>1095</v>
      </c>
      <c r="O64" s="2">
        <v>1070</v>
      </c>
      <c r="P64" s="2">
        <v>1024</v>
      </c>
      <c r="Q64" s="2">
        <v>970</v>
      </c>
      <c r="R64" s="2">
        <v>932</v>
      </c>
      <c r="S64" s="2">
        <v>853.34318492954003</v>
      </c>
      <c r="T64" s="2">
        <v>865.64395046870197</v>
      </c>
      <c r="U64" s="2">
        <v>895.40298010621802</v>
      </c>
      <c r="V64" s="2">
        <v>913.33039364694002</v>
      </c>
      <c r="W64" s="2">
        <v>918.91091797026399</v>
      </c>
      <c r="X64" s="2">
        <v>923.51843932122199</v>
      </c>
      <c r="Y64" s="2">
        <v>925.67202625844402</v>
      </c>
      <c r="Z64" s="2">
        <v>958.62017376855999</v>
      </c>
      <c r="AA64" s="2">
        <v>937.37463267578596</v>
      </c>
      <c r="AB64" s="2">
        <v>916.81638554617302</v>
      </c>
      <c r="AC64" s="2">
        <v>929.51236948329495</v>
      </c>
      <c r="AD64" s="2">
        <v>913.12592178494106</v>
      </c>
      <c r="AE64" s="2">
        <v>878.79120231860895</v>
      </c>
      <c r="AF64" s="2">
        <v>870.13541887582699</v>
      </c>
      <c r="AG64" s="2">
        <v>867.61758016446595</v>
      </c>
      <c r="AH64" s="2">
        <v>834.65580833526099</v>
      </c>
      <c r="AI64" s="2">
        <v>806.04902728103002</v>
      </c>
      <c r="AJ64" s="2">
        <v>788.83047720989896</v>
      </c>
      <c r="AK64" s="2">
        <v>769.14938324402794</v>
      </c>
      <c r="AL64" s="2">
        <v>744.822044552124</v>
      </c>
      <c r="AM64" s="2">
        <v>733.79889338658404</v>
      </c>
      <c r="AN64" s="2">
        <v>724.36490375784001</v>
      </c>
      <c r="AO64" s="2">
        <v>708.14558155240297</v>
      </c>
      <c r="AP64" s="2">
        <v>689.139680932288</v>
      </c>
      <c r="AQ64" s="2">
        <v>670.42280831885796</v>
      </c>
      <c r="AR64" s="2">
        <v>653.68038028723504</v>
      </c>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x14ac:dyDescent="0.25">
      <c r="A65" t="s">
        <v>99</v>
      </c>
      <c r="B65" s="2" t="s">
        <v>135</v>
      </c>
      <c r="C65" s="2" t="s">
        <v>120</v>
      </c>
      <c r="D65" s="2">
        <v>1217</v>
      </c>
      <c r="E65" s="2">
        <v>1238</v>
      </c>
      <c r="F65" s="2">
        <v>1183</v>
      </c>
      <c r="G65" s="2">
        <v>1170</v>
      </c>
      <c r="H65" s="2">
        <v>1152</v>
      </c>
      <c r="I65" s="2">
        <v>1126</v>
      </c>
      <c r="J65" s="2">
        <v>1103</v>
      </c>
      <c r="K65" s="2">
        <v>1114</v>
      </c>
      <c r="L65" s="2">
        <v>1091</v>
      </c>
      <c r="M65" s="2">
        <v>1066</v>
      </c>
      <c r="N65" s="2">
        <v>1021</v>
      </c>
      <c r="O65" s="2">
        <v>989</v>
      </c>
      <c r="P65" s="2">
        <v>953</v>
      </c>
      <c r="Q65" s="2">
        <v>955</v>
      </c>
      <c r="R65" s="2">
        <v>929</v>
      </c>
      <c r="S65" s="2">
        <v>908.29606846314402</v>
      </c>
      <c r="T65" s="2">
        <v>880.02136049944602</v>
      </c>
      <c r="U65" s="2">
        <v>842.51298616546796</v>
      </c>
      <c r="V65" s="2">
        <v>815.26704690863596</v>
      </c>
      <c r="W65" s="2">
        <v>819.83443120603795</v>
      </c>
      <c r="X65" s="2">
        <v>792.87430905716599</v>
      </c>
      <c r="Y65" s="2">
        <v>808.84016658119197</v>
      </c>
      <c r="Z65" s="2">
        <v>798.42385606969503</v>
      </c>
      <c r="AA65" s="2">
        <v>820.90342750544301</v>
      </c>
      <c r="AB65" s="2">
        <v>821.38405203502896</v>
      </c>
      <c r="AC65" s="2">
        <v>817.48123395658695</v>
      </c>
      <c r="AD65" s="2">
        <v>812.00955419042896</v>
      </c>
      <c r="AE65" s="2">
        <v>822.50589739895997</v>
      </c>
      <c r="AF65" s="2">
        <v>800.39585920427601</v>
      </c>
      <c r="AG65" s="2">
        <v>782.03576251156903</v>
      </c>
      <c r="AH65" s="2">
        <v>780.18340931690898</v>
      </c>
      <c r="AI65" s="2">
        <v>761.24098884309501</v>
      </c>
      <c r="AJ65" s="2">
        <v>733.04523738595105</v>
      </c>
      <c r="AK65" s="2">
        <v>719.85944176824705</v>
      </c>
      <c r="AL65" s="2">
        <v>710.03345780600898</v>
      </c>
      <c r="AM65" s="2">
        <v>679.71510356329702</v>
      </c>
      <c r="AN65" s="2">
        <v>653.65346216370494</v>
      </c>
      <c r="AO65" s="2">
        <v>635.798895927084</v>
      </c>
      <c r="AP65" s="2">
        <v>617.21474145265495</v>
      </c>
      <c r="AQ65" s="2">
        <v>597.89847841364497</v>
      </c>
      <c r="AR65" s="2">
        <v>586.78603277956904</v>
      </c>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x14ac:dyDescent="0.25">
      <c r="A66" t="s">
        <v>99</v>
      </c>
      <c r="B66" s="2" t="s">
        <v>135</v>
      </c>
      <c r="C66" s="2" t="s">
        <v>121</v>
      </c>
      <c r="D66" s="2">
        <v>920</v>
      </c>
      <c r="E66" s="2">
        <v>928</v>
      </c>
      <c r="F66" s="2">
        <v>941</v>
      </c>
      <c r="G66" s="2">
        <v>926</v>
      </c>
      <c r="H66" s="2">
        <v>878</v>
      </c>
      <c r="I66" s="2">
        <v>831</v>
      </c>
      <c r="J66" s="2">
        <v>889</v>
      </c>
      <c r="K66" s="2">
        <v>915</v>
      </c>
      <c r="L66" s="2">
        <v>962</v>
      </c>
      <c r="M66" s="2">
        <v>976</v>
      </c>
      <c r="N66" s="2">
        <v>935</v>
      </c>
      <c r="O66" s="2">
        <v>944</v>
      </c>
      <c r="P66" s="2">
        <v>942</v>
      </c>
      <c r="Q66" s="2">
        <v>904</v>
      </c>
      <c r="R66" s="2">
        <v>889</v>
      </c>
      <c r="S66" s="2">
        <v>866.36073737486095</v>
      </c>
      <c r="T66" s="2">
        <v>848.73189881767701</v>
      </c>
      <c r="U66" s="2">
        <v>825.15203122766002</v>
      </c>
      <c r="V66" s="2">
        <v>815.30009193107105</v>
      </c>
      <c r="W66" s="2">
        <v>788.41631759762595</v>
      </c>
      <c r="X66" s="2">
        <v>740.66754235993301</v>
      </c>
      <c r="Y66" s="2">
        <v>653.12584523475005</v>
      </c>
      <c r="Z66" s="2">
        <v>611.76675144762896</v>
      </c>
      <c r="AA66" s="2">
        <v>578.50974199906102</v>
      </c>
      <c r="AB66" s="2">
        <v>567.46600462069296</v>
      </c>
      <c r="AC66" s="2">
        <v>546.24875108783203</v>
      </c>
      <c r="AD66" s="2">
        <v>548.14162521456001</v>
      </c>
      <c r="AE66" s="2">
        <v>539.89249552186004</v>
      </c>
      <c r="AF66" s="2">
        <v>545.12863779526594</v>
      </c>
      <c r="AG66" s="2">
        <v>539.29785731113498</v>
      </c>
      <c r="AH66" s="2">
        <v>531.15533242640595</v>
      </c>
      <c r="AI66" s="2">
        <v>520.31384872127398</v>
      </c>
      <c r="AJ66" s="2">
        <v>515.18348505596998</v>
      </c>
      <c r="AK66" s="2">
        <v>497.44599969669298</v>
      </c>
      <c r="AL66" s="2">
        <v>481.71812170740498</v>
      </c>
      <c r="AM66" s="2">
        <v>473.04414621408301</v>
      </c>
      <c r="AN66" s="2">
        <v>456.727127781295</v>
      </c>
      <c r="AO66" s="2">
        <v>437.02755428873002</v>
      </c>
      <c r="AP66" s="2">
        <v>424.31959012807403</v>
      </c>
      <c r="AQ66" s="2">
        <v>412.91415949183698</v>
      </c>
      <c r="AR66" s="2">
        <v>390.59017798897497</v>
      </c>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x14ac:dyDescent="0.25">
      <c r="A67" t="s">
        <v>99</v>
      </c>
      <c r="B67" s="2" t="s">
        <v>135</v>
      </c>
      <c r="C67" s="2" t="s">
        <v>122</v>
      </c>
      <c r="D67" s="2">
        <v>1038</v>
      </c>
      <c r="E67" s="2">
        <v>938</v>
      </c>
      <c r="F67" s="2">
        <v>879</v>
      </c>
      <c r="G67" s="2">
        <v>862</v>
      </c>
      <c r="H67" s="2">
        <v>865</v>
      </c>
      <c r="I67" s="2">
        <v>853</v>
      </c>
      <c r="J67" s="2">
        <v>853</v>
      </c>
      <c r="K67" s="2">
        <v>880</v>
      </c>
      <c r="L67" s="2">
        <v>865</v>
      </c>
      <c r="M67" s="2">
        <v>860</v>
      </c>
      <c r="N67" s="2">
        <v>878</v>
      </c>
      <c r="O67" s="2">
        <v>898</v>
      </c>
      <c r="P67" s="2">
        <v>911</v>
      </c>
      <c r="Q67" s="2">
        <v>964</v>
      </c>
      <c r="R67" s="2">
        <v>969</v>
      </c>
      <c r="S67" s="2">
        <v>940.26550575225804</v>
      </c>
      <c r="T67" s="2">
        <v>929.92523541149205</v>
      </c>
      <c r="U67" s="2">
        <v>895.934386643278</v>
      </c>
      <c r="V67" s="2">
        <v>852.95723071619295</v>
      </c>
      <c r="W67" s="2">
        <v>829.99999980520897</v>
      </c>
      <c r="X67" s="2">
        <v>771.65065196714102</v>
      </c>
      <c r="Y67" s="2">
        <v>755.60269342192601</v>
      </c>
      <c r="Z67" s="2">
        <v>708.59791280340198</v>
      </c>
      <c r="AA67" s="2">
        <v>673.42209473858099</v>
      </c>
      <c r="AB67" s="2">
        <v>640.09582788776595</v>
      </c>
      <c r="AC67" s="2">
        <v>618.16302617716997</v>
      </c>
      <c r="AD67" s="2">
        <v>579.572888561377</v>
      </c>
      <c r="AE67" s="2">
        <v>558.89975192376096</v>
      </c>
      <c r="AF67" s="2">
        <v>541.86237260639996</v>
      </c>
      <c r="AG67" s="2">
        <v>530.756274989855</v>
      </c>
      <c r="AH67" s="2">
        <v>518.02621447908098</v>
      </c>
      <c r="AI67" s="2">
        <v>517.74711043294496</v>
      </c>
      <c r="AJ67" s="2">
        <v>513.99789099157101</v>
      </c>
      <c r="AK67" s="2">
        <v>512.64453477071004</v>
      </c>
      <c r="AL67" s="2">
        <v>505.86916896280502</v>
      </c>
      <c r="AM67" s="2">
        <v>497.01108105528101</v>
      </c>
      <c r="AN67" s="2">
        <v>484.748401513918</v>
      </c>
      <c r="AO67" s="2">
        <v>474.56615162470803</v>
      </c>
      <c r="AP67" s="2">
        <v>459.99100996002397</v>
      </c>
      <c r="AQ67" s="2">
        <v>446.16153564701</v>
      </c>
      <c r="AR67" s="2">
        <v>435.45432541057397</v>
      </c>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x14ac:dyDescent="0.25">
      <c r="A68" t="s">
        <v>99</v>
      </c>
      <c r="B68" s="2" t="s">
        <v>135</v>
      </c>
      <c r="C68" s="2" t="s">
        <v>123</v>
      </c>
      <c r="D68" s="2">
        <v>1105</v>
      </c>
      <c r="E68" s="2">
        <v>1125</v>
      </c>
      <c r="F68" s="2">
        <v>1090</v>
      </c>
      <c r="G68" s="2">
        <v>1073</v>
      </c>
      <c r="H68" s="2">
        <v>1049</v>
      </c>
      <c r="I68" s="2">
        <v>969</v>
      </c>
      <c r="J68" s="2">
        <v>883</v>
      </c>
      <c r="K68" s="2">
        <v>838</v>
      </c>
      <c r="L68" s="2">
        <v>819</v>
      </c>
      <c r="M68" s="2">
        <v>804</v>
      </c>
      <c r="N68" s="2">
        <v>793</v>
      </c>
      <c r="O68" s="2">
        <v>803</v>
      </c>
      <c r="P68" s="2">
        <v>837</v>
      </c>
      <c r="Q68" s="2">
        <v>828</v>
      </c>
      <c r="R68" s="2">
        <v>845</v>
      </c>
      <c r="S68" s="2">
        <v>826.31320705993005</v>
      </c>
      <c r="T68" s="2">
        <v>840.08849536539901</v>
      </c>
      <c r="U68" s="2">
        <v>869.76285441973005</v>
      </c>
      <c r="V68" s="2">
        <v>884.53580254634699</v>
      </c>
      <c r="W68" s="2">
        <v>866.90177101391703</v>
      </c>
      <c r="X68" s="2">
        <v>855.83859689576798</v>
      </c>
      <c r="Y68" s="2">
        <v>822.81941555439403</v>
      </c>
      <c r="Z68" s="2">
        <v>821.32821636843596</v>
      </c>
      <c r="AA68" s="2">
        <v>772.11312082968504</v>
      </c>
      <c r="AB68" s="2">
        <v>749.13697101266905</v>
      </c>
      <c r="AC68" s="2">
        <v>716.46284496466399</v>
      </c>
      <c r="AD68" s="2">
        <v>699.34320511874603</v>
      </c>
      <c r="AE68" s="2">
        <v>669.17630597333402</v>
      </c>
      <c r="AF68" s="2">
        <v>643.76645052054403</v>
      </c>
      <c r="AG68" s="2">
        <v>622.25776390630404</v>
      </c>
      <c r="AH68" s="2">
        <v>606.4071531738</v>
      </c>
      <c r="AI68" s="2">
        <v>581.19111577333501</v>
      </c>
      <c r="AJ68" s="2">
        <v>565.12248429290298</v>
      </c>
      <c r="AK68" s="2">
        <v>552.20407445300998</v>
      </c>
      <c r="AL68" s="2">
        <v>541.36907532771397</v>
      </c>
      <c r="AM68" s="2">
        <v>531.40721023323795</v>
      </c>
      <c r="AN68" s="2">
        <v>528.90939158709602</v>
      </c>
      <c r="AO68" s="2">
        <v>524.71200906919898</v>
      </c>
      <c r="AP68" s="2">
        <v>519.89667153185803</v>
      </c>
      <c r="AQ68" s="2">
        <v>512.06300678850698</v>
      </c>
      <c r="AR68" s="2">
        <v>501.96790986329898</v>
      </c>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x14ac:dyDescent="0.25">
      <c r="A69" t="s">
        <v>99</v>
      </c>
      <c r="B69" s="2" t="s">
        <v>135</v>
      </c>
      <c r="C69" s="2" t="s">
        <v>124</v>
      </c>
      <c r="D69" s="2">
        <v>1282</v>
      </c>
      <c r="E69" s="2">
        <v>1178</v>
      </c>
      <c r="F69" s="2">
        <v>1137</v>
      </c>
      <c r="G69" s="2">
        <v>1069</v>
      </c>
      <c r="H69" s="2">
        <v>997</v>
      </c>
      <c r="I69" s="2">
        <v>1008</v>
      </c>
      <c r="J69" s="2">
        <v>1053</v>
      </c>
      <c r="K69" s="2">
        <v>1037</v>
      </c>
      <c r="L69" s="2">
        <v>1021</v>
      </c>
      <c r="M69" s="2">
        <v>1015</v>
      </c>
      <c r="N69" s="2">
        <v>953</v>
      </c>
      <c r="O69" s="2">
        <v>876</v>
      </c>
      <c r="P69" s="2">
        <v>813</v>
      </c>
      <c r="Q69" s="2">
        <v>775</v>
      </c>
      <c r="R69" s="2">
        <v>759</v>
      </c>
      <c r="S69" s="2">
        <v>758.69987748773997</v>
      </c>
      <c r="T69" s="2">
        <v>772.36027988454998</v>
      </c>
      <c r="U69" s="2">
        <v>800.57755123130005</v>
      </c>
      <c r="V69" s="2">
        <v>778.05750950598303</v>
      </c>
      <c r="W69" s="2">
        <v>790.80968940881803</v>
      </c>
      <c r="X69" s="2">
        <v>785.17675808374702</v>
      </c>
      <c r="Y69" s="2">
        <v>818.51648640286999</v>
      </c>
      <c r="Z69" s="2">
        <v>811.80908205341404</v>
      </c>
      <c r="AA69" s="2">
        <v>835.58026200348195</v>
      </c>
      <c r="AB69" s="2">
        <v>815.56829166346699</v>
      </c>
      <c r="AC69" s="2">
        <v>806.83155855416601</v>
      </c>
      <c r="AD69" s="2">
        <v>782.77131239694904</v>
      </c>
      <c r="AE69" s="2">
        <v>777.24239712864699</v>
      </c>
      <c r="AF69" s="2">
        <v>746.35612693968096</v>
      </c>
      <c r="AG69" s="2">
        <v>726.10896767683403</v>
      </c>
      <c r="AH69" s="2">
        <v>701.77573974323298</v>
      </c>
      <c r="AI69" s="2">
        <v>684.47649425515101</v>
      </c>
      <c r="AJ69" s="2">
        <v>660.75902914027301</v>
      </c>
      <c r="AK69" s="2">
        <v>639.37011462921998</v>
      </c>
      <c r="AL69" s="2">
        <v>620.83923140138097</v>
      </c>
      <c r="AM69" s="2">
        <v>606.14358253810497</v>
      </c>
      <c r="AN69" s="2">
        <v>585.633695210984</v>
      </c>
      <c r="AO69" s="2">
        <v>570.62708484024597</v>
      </c>
      <c r="AP69" s="2">
        <v>558.13092036221701</v>
      </c>
      <c r="AQ69" s="2">
        <v>546.60871471016696</v>
      </c>
      <c r="AR69" s="2">
        <v>536.627620373632</v>
      </c>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x14ac:dyDescent="0.25">
      <c r="A70" t="s">
        <v>99</v>
      </c>
      <c r="B70" s="2" t="s">
        <v>135</v>
      </c>
      <c r="C70" s="2" t="s">
        <v>125</v>
      </c>
      <c r="D70" s="2">
        <v>1402</v>
      </c>
      <c r="E70" s="2">
        <v>1383</v>
      </c>
      <c r="F70" s="2">
        <v>1344</v>
      </c>
      <c r="G70" s="2">
        <v>1298</v>
      </c>
      <c r="H70" s="2">
        <v>1247</v>
      </c>
      <c r="I70" s="2">
        <v>1169</v>
      </c>
      <c r="J70" s="2">
        <v>1084</v>
      </c>
      <c r="K70" s="2">
        <v>1049</v>
      </c>
      <c r="L70" s="2">
        <v>1006</v>
      </c>
      <c r="M70" s="2">
        <v>969</v>
      </c>
      <c r="N70" s="2">
        <v>993</v>
      </c>
      <c r="O70" s="2">
        <v>1026</v>
      </c>
      <c r="P70" s="2">
        <v>1024</v>
      </c>
      <c r="Q70" s="2">
        <v>1026</v>
      </c>
      <c r="R70" s="2">
        <v>1008</v>
      </c>
      <c r="S70" s="2">
        <v>877.77803072210304</v>
      </c>
      <c r="T70" s="2">
        <v>789.66250280787301</v>
      </c>
      <c r="U70" s="2">
        <v>727.40003172476497</v>
      </c>
      <c r="V70" s="2">
        <v>709.59008027697496</v>
      </c>
      <c r="W70" s="2">
        <v>721.39901616642499</v>
      </c>
      <c r="X70" s="2">
        <v>723.58898514321402</v>
      </c>
      <c r="Y70" s="2">
        <v>728.52961842145498</v>
      </c>
      <c r="Z70" s="2">
        <v>767.13309776887797</v>
      </c>
      <c r="AA70" s="2">
        <v>760.400501936669</v>
      </c>
      <c r="AB70" s="2">
        <v>770.42633073759498</v>
      </c>
      <c r="AC70" s="2">
        <v>766.74112121862197</v>
      </c>
      <c r="AD70" s="2">
        <v>784.68384330092294</v>
      </c>
      <c r="AE70" s="2">
        <v>776.61905103291895</v>
      </c>
      <c r="AF70" s="2">
        <v>785.40677074426003</v>
      </c>
      <c r="AG70" s="2">
        <v>768.74248735863102</v>
      </c>
      <c r="AH70" s="2">
        <v>758.55880976479204</v>
      </c>
      <c r="AI70" s="2">
        <v>739.16976727261294</v>
      </c>
      <c r="AJ70" s="2">
        <v>730.299398862982</v>
      </c>
      <c r="AK70" s="2">
        <v>707.49127436428603</v>
      </c>
      <c r="AL70" s="2">
        <v>689.92046532415702</v>
      </c>
      <c r="AM70" s="2">
        <v>669.74097711438696</v>
      </c>
      <c r="AN70" s="2">
        <v>652.874893022538</v>
      </c>
      <c r="AO70" s="2">
        <v>632.36520214643599</v>
      </c>
      <c r="AP70" s="2">
        <v>613.00838013489204</v>
      </c>
      <c r="AQ70" s="2">
        <v>595.38961225387402</v>
      </c>
      <c r="AR70" s="2">
        <v>580.77631583998198</v>
      </c>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x14ac:dyDescent="0.25">
      <c r="A71" t="s">
        <v>99</v>
      </c>
      <c r="B71" s="2" t="s">
        <v>135</v>
      </c>
      <c r="C71" s="2" t="s">
        <v>126</v>
      </c>
      <c r="D71" s="2">
        <v>1321</v>
      </c>
      <c r="E71" s="2">
        <v>1311</v>
      </c>
      <c r="F71" s="2">
        <v>1265</v>
      </c>
      <c r="G71" s="2">
        <v>1285</v>
      </c>
      <c r="H71" s="2">
        <v>1294</v>
      </c>
      <c r="I71" s="2">
        <v>1279</v>
      </c>
      <c r="J71" s="2">
        <v>1281</v>
      </c>
      <c r="K71" s="2">
        <v>1269</v>
      </c>
      <c r="L71" s="2">
        <v>1230</v>
      </c>
      <c r="M71" s="2">
        <v>1188</v>
      </c>
      <c r="N71" s="2">
        <v>1117</v>
      </c>
      <c r="O71" s="2">
        <v>1038</v>
      </c>
      <c r="P71" s="2">
        <v>1001</v>
      </c>
      <c r="Q71" s="2">
        <v>948</v>
      </c>
      <c r="R71" s="2">
        <v>917</v>
      </c>
      <c r="S71" s="2">
        <v>959.22737076020996</v>
      </c>
      <c r="T71" s="2">
        <v>975.98099023765496</v>
      </c>
      <c r="U71" s="2">
        <v>948.98387667094596</v>
      </c>
      <c r="V71" s="2">
        <v>942.88438396028403</v>
      </c>
      <c r="W71" s="2">
        <v>916.19426973292605</v>
      </c>
      <c r="X71" s="2">
        <v>832.46317808174695</v>
      </c>
      <c r="Y71" s="2">
        <v>754.88211224376198</v>
      </c>
      <c r="Z71" s="2">
        <v>700.36264160176404</v>
      </c>
      <c r="AA71" s="2">
        <v>692.62186126765903</v>
      </c>
      <c r="AB71" s="2">
        <v>693.81798521164501</v>
      </c>
      <c r="AC71" s="2">
        <v>693.571302533996</v>
      </c>
      <c r="AD71" s="2">
        <v>695.966317916604</v>
      </c>
      <c r="AE71" s="2">
        <v>719.76747848522905</v>
      </c>
      <c r="AF71" s="2">
        <v>714.662656608823</v>
      </c>
      <c r="AG71" s="2">
        <v>718.59286449636602</v>
      </c>
      <c r="AH71" s="2">
        <v>713.497414726687</v>
      </c>
      <c r="AI71" s="2">
        <v>720.11418905827895</v>
      </c>
      <c r="AJ71" s="2">
        <v>710.85563062804704</v>
      </c>
      <c r="AK71" s="2">
        <v>711.151912361256</v>
      </c>
      <c r="AL71" s="2">
        <v>696.89854894789005</v>
      </c>
      <c r="AM71" s="2">
        <v>685.81757158605103</v>
      </c>
      <c r="AN71" s="2">
        <v>669.25052352970795</v>
      </c>
      <c r="AO71" s="2">
        <v>658.17906720706605</v>
      </c>
      <c r="AP71" s="2">
        <v>639.76369433451498</v>
      </c>
      <c r="AQ71" s="2">
        <v>623.97465212318195</v>
      </c>
      <c r="AR71" s="2">
        <v>606.317541307282</v>
      </c>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x14ac:dyDescent="0.25">
      <c r="A72" t="s">
        <v>99</v>
      </c>
      <c r="B72" s="2" t="s">
        <v>135</v>
      </c>
      <c r="C72" s="2" t="s">
        <v>127</v>
      </c>
      <c r="D72" s="2">
        <v>1299</v>
      </c>
      <c r="E72" s="2">
        <v>1271</v>
      </c>
      <c r="F72" s="2">
        <v>1284</v>
      </c>
      <c r="G72" s="2">
        <v>1270</v>
      </c>
      <c r="H72" s="2">
        <v>1269</v>
      </c>
      <c r="I72" s="2">
        <v>1248</v>
      </c>
      <c r="J72" s="2">
        <v>1230</v>
      </c>
      <c r="K72" s="2">
        <v>1204</v>
      </c>
      <c r="L72" s="2">
        <v>1212</v>
      </c>
      <c r="M72" s="2">
        <v>1239</v>
      </c>
      <c r="N72" s="2">
        <v>1256</v>
      </c>
      <c r="O72" s="2">
        <v>1257</v>
      </c>
      <c r="P72" s="2">
        <v>1248</v>
      </c>
      <c r="Q72" s="2">
        <v>1207</v>
      </c>
      <c r="R72" s="2">
        <v>1151</v>
      </c>
      <c r="S72" s="2">
        <v>1067.8531371164099</v>
      </c>
      <c r="T72" s="2">
        <v>1026.6677487314</v>
      </c>
      <c r="U72" s="2">
        <v>951.465221800515</v>
      </c>
      <c r="V72" s="2">
        <v>891.05466632097398</v>
      </c>
      <c r="W72" s="2">
        <v>873.20840914297298</v>
      </c>
      <c r="X72" s="2">
        <v>907.09482947167703</v>
      </c>
      <c r="Y72" s="2">
        <v>906.65924541186405</v>
      </c>
      <c r="Z72" s="2">
        <v>871.58389354580299</v>
      </c>
      <c r="AA72" s="2">
        <v>859.98352088414799</v>
      </c>
      <c r="AB72" s="2">
        <v>828.96701253108199</v>
      </c>
      <c r="AC72" s="2">
        <v>763.25587086435496</v>
      </c>
      <c r="AD72" s="2">
        <v>701.275817797375</v>
      </c>
      <c r="AE72" s="2">
        <v>658.77407252868102</v>
      </c>
      <c r="AF72" s="2">
        <v>646.976592546039</v>
      </c>
      <c r="AG72" s="2">
        <v>642.18689262958196</v>
      </c>
      <c r="AH72" s="2">
        <v>638.92151510767496</v>
      </c>
      <c r="AI72" s="2">
        <v>639.12466081686205</v>
      </c>
      <c r="AJ72" s="2">
        <v>653.89100162019395</v>
      </c>
      <c r="AK72" s="2">
        <v>649.21434074089495</v>
      </c>
      <c r="AL72" s="2">
        <v>649.62073785177404</v>
      </c>
      <c r="AM72" s="2">
        <v>643.85359800093397</v>
      </c>
      <c r="AN72" s="2">
        <v>643.88538297600496</v>
      </c>
      <c r="AO72" s="2">
        <v>634.03721518859504</v>
      </c>
      <c r="AP72" s="2">
        <v>629.46680024012801</v>
      </c>
      <c r="AQ72" s="2">
        <v>616.55572037796003</v>
      </c>
      <c r="AR72" s="2">
        <v>605.13689542014799</v>
      </c>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x14ac:dyDescent="0.25">
      <c r="A73" t="s">
        <v>99</v>
      </c>
      <c r="B73" s="2" t="s">
        <v>135</v>
      </c>
      <c r="C73" s="2" t="s">
        <v>128</v>
      </c>
      <c r="D73" s="2">
        <v>1052</v>
      </c>
      <c r="E73" s="2">
        <v>1113</v>
      </c>
      <c r="F73" s="2">
        <v>1150</v>
      </c>
      <c r="G73" s="2">
        <v>1186</v>
      </c>
      <c r="H73" s="2">
        <v>1206</v>
      </c>
      <c r="I73" s="2">
        <v>1231</v>
      </c>
      <c r="J73" s="2">
        <v>1207</v>
      </c>
      <c r="K73" s="2">
        <v>1210</v>
      </c>
      <c r="L73" s="2">
        <v>1190</v>
      </c>
      <c r="M73" s="2">
        <v>1198</v>
      </c>
      <c r="N73" s="2">
        <v>1199</v>
      </c>
      <c r="O73" s="2">
        <v>1185</v>
      </c>
      <c r="P73" s="2">
        <v>1148</v>
      </c>
      <c r="Q73" s="2">
        <v>1154</v>
      </c>
      <c r="R73" s="2">
        <v>1180</v>
      </c>
      <c r="S73" s="2">
        <v>1158.5317932820401</v>
      </c>
      <c r="T73" s="2">
        <v>1154.56512488823</v>
      </c>
      <c r="U73" s="2">
        <v>1184.6400430721901</v>
      </c>
      <c r="V73" s="2">
        <v>1132.2722027831401</v>
      </c>
      <c r="W73" s="2">
        <v>1096.0695710776199</v>
      </c>
      <c r="X73" s="2">
        <v>1018.6869152852601</v>
      </c>
      <c r="Y73" s="2">
        <v>953.00888648676801</v>
      </c>
      <c r="Z73" s="2">
        <v>888.73154137245501</v>
      </c>
      <c r="AA73" s="2">
        <v>830.70213087072602</v>
      </c>
      <c r="AB73" s="2">
        <v>805.97699044761202</v>
      </c>
      <c r="AC73" s="2">
        <v>830.17972349786999</v>
      </c>
      <c r="AD73" s="2">
        <v>829.02454469444001</v>
      </c>
      <c r="AE73" s="2">
        <v>800.05488016641505</v>
      </c>
      <c r="AF73" s="2">
        <v>785.96736843373503</v>
      </c>
      <c r="AG73" s="2">
        <v>757.63593295066096</v>
      </c>
      <c r="AH73" s="2">
        <v>704.12494479141799</v>
      </c>
      <c r="AI73" s="2">
        <v>653.12819125745898</v>
      </c>
      <c r="AJ73" s="2">
        <v>617.58275934583003</v>
      </c>
      <c r="AK73" s="2">
        <v>604.69384317981996</v>
      </c>
      <c r="AL73" s="2">
        <v>597.63089977023901</v>
      </c>
      <c r="AM73" s="2">
        <v>593.00393354632399</v>
      </c>
      <c r="AN73" s="2">
        <v>591.78568374394501</v>
      </c>
      <c r="AO73" s="2">
        <v>600.42776176013297</v>
      </c>
      <c r="AP73" s="2">
        <v>595.83509743808395</v>
      </c>
      <c r="AQ73" s="2">
        <v>594.07145013546301</v>
      </c>
      <c r="AR73" s="2">
        <v>587.30150447617098</v>
      </c>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x14ac:dyDescent="0.25">
      <c r="A74" t="s">
        <v>99</v>
      </c>
      <c r="B74" s="2" t="s">
        <v>135</v>
      </c>
      <c r="C74" s="2" t="s">
        <v>129</v>
      </c>
      <c r="D74" s="2">
        <v>867</v>
      </c>
      <c r="E74" s="2">
        <v>862</v>
      </c>
      <c r="F74" s="2">
        <v>873</v>
      </c>
      <c r="G74" s="2">
        <v>856</v>
      </c>
      <c r="H74" s="2">
        <v>886</v>
      </c>
      <c r="I74" s="2">
        <v>898</v>
      </c>
      <c r="J74" s="2">
        <v>995</v>
      </c>
      <c r="K74" s="2">
        <v>1057</v>
      </c>
      <c r="L74" s="2">
        <v>1085</v>
      </c>
      <c r="M74" s="2">
        <v>1110</v>
      </c>
      <c r="N74" s="2">
        <v>1163</v>
      </c>
      <c r="O74" s="2">
        <v>1150</v>
      </c>
      <c r="P74" s="2">
        <v>1139</v>
      </c>
      <c r="Q74" s="2">
        <v>1129</v>
      </c>
      <c r="R74" s="2">
        <v>1102</v>
      </c>
      <c r="S74" s="2">
        <v>1094.7844293363501</v>
      </c>
      <c r="T74" s="2">
        <v>1093.5481881122901</v>
      </c>
      <c r="U74" s="2">
        <v>1039.67089834327</v>
      </c>
      <c r="V74" s="2">
        <v>1086.32096807723</v>
      </c>
      <c r="W74" s="2">
        <v>1113.25293007347</v>
      </c>
      <c r="X74" s="2">
        <v>1094.2791903564</v>
      </c>
      <c r="Y74" s="2">
        <v>1082.64198775983</v>
      </c>
      <c r="Z74" s="2">
        <v>1095.0097261144499</v>
      </c>
      <c r="AA74" s="2">
        <v>1035.7446570919799</v>
      </c>
      <c r="AB74" s="2">
        <v>973.18328056679297</v>
      </c>
      <c r="AC74" s="2">
        <v>911.017718317613</v>
      </c>
      <c r="AD74" s="2">
        <v>857.019609011787</v>
      </c>
      <c r="AE74" s="2">
        <v>806.195591712941</v>
      </c>
      <c r="AF74" s="2">
        <v>761.66661298521205</v>
      </c>
      <c r="AG74" s="2">
        <v>741.57020922398999</v>
      </c>
      <c r="AH74" s="2">
        <v>757.16841357684098</v>
      </c>
      <c r="AI74" s="2">
        <v>754.93591809824898</v>
      </c>
      <c r="AJ74" s="2">
        <v>731.19404791432601</v>
      </c>
      <c r="AK74" s="2">
        <v>716.72586638680298</v>
      </c>
      <c r="AL74" s="2">
        <v>691.53667981941203</v>
      </c>
      <c r="AM74" s="2">
        <v>647.332558455455</v>
      </c>
      <c r="AN74" s="2">
        <v>604.85943352460697</v>
      </c>
      <c r="AO74" s="2">
        <v>575.19382785690698</v>
      </c>
      <c r="AP74" s="2">
        <v>561.79593895510698</v>
      </c>
      <c r="AQ74" s="2">
        <v>553.10091205407798</v>
      </c>
      <c r="AR74" s="2">
        <v>547.51556079758996</v>
      </c>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x14ac:dyDescent="0.25">
      <c r="A75" t="s">
        <v>99</v>
      </c>
      <c r="B75" s="2" t="s">
        <v>135</v>
      </c>
      <c r="C75" s="2" t="s">
        <v>130</v>
      </c>
      <c r="D75" s="2">
        <v>743</v>
      </c>
      <c r="E75" s="2">
        <v>739</v>
      </c>
      <c r="F75" s="2">
        <v>749</v>
      </c>
      <c r="G75" s="2">
        <v>761</v>
      </c>
      <c r="H75" s="2">
        <v>764</v>
      </c>
      <c r="I75" s="2">
        <v>744</v>
      </c>
      <c r="J75" s="2">
        <v>765</v>
      </c>
      <c r="K75" s="2">
        <v>788</v>
      </c>
      <c r="L75" s="2">
        <v>807</v>
      </c>
      <c r="M75" s="2">
        <v>832</v>
      </c>
      <c r="N75" s="2">
        <v>857</v>
      </c>
      <c r="O75" s="2">
        <v>916</v>
      </c>
      <c r="P75" s="2">
        <v>981</v>
      </c>
      <c r="Q75" s="2">
        <v>996</v>
      </c>
      <c r="R75" s="2">
        <v>1004</v>
      </c>
      <c r="S75" s="2">
        <v>1019.23196412367</v>
      </c>
      <c r="T75" s="2">
        <v>993.19610153342796</v>
      </c>
      <c r="U75" s="2">
        <v>1011.87921820042</v>
      </c>
      <c r="V75" s="2">
        <v>997.89672453090304</v>
      </c>
      <c r="W75" s="2">
        <v>1001.87704123606</v>
      </c>
      <c r="X75" s="2">
        <v>1000.63606340787</v>
      </c>
      <c r="Y75" s="2">
        <v>992.12334432423302</v>
      </c>
      <c r="Z75" s="2">
        <v>938.51573404434396</v>
      </c>
      <c r="AA75" s="2">
        <v>959.09255966639296</v>
      </c>
      <c r="AB75" s="2">
        <v>969.39488502971699</v>
      </c>
      <c r="AC75" s="2">
        <v>952.21393185030604</v>
      </c>
      <c r="AD75" s="2">
        <v>942.01832539607597</v>
      </c>
      <c r="AE75" s="2">
        <v>947.58374837804399</v>
      </c>
      <c r="AF75" s="2">
        <v>900.450041676615</v>
      </c>
      <c r="AG75" s="2">
        <v>849.836562927361</v>
      </c>
      <c r="AH75" s="2">
        <v>799.54208850269902</v>
      </c>
      <c r="AI75" s="2">
        <v>755.39111093630004</v>
      </c>
      <c r="AJ75" s="2">
        <v>715.27129550330301</v>
      </c>
      <c r="AK75" s="2">
        <v>680.62187188156804</v>
      </c>
      <c r="AL75" s="2">
        <v>664.00394352881801</v>
      </c>
      <c r="AM75" s="2">
        <v>674.51430745747098</v>
      </c>
      <c r="AN75" s="2">
        <v>671.76956836110605</v>
      </c>
      <c r="AO75" s="2">
        <v>652.29128649096901</v>
      </c>
      <c r="AP75" s="2">
        <v>638.51544362356594</v>
      </c>
      <c r="AQ75" s="2">
        <v>616.62290928186906</v>
      </c>
      <c r="AR75" s="2">
        <v>579.47309021836497</v>
      </c>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x14ac:dyDescent="0.25">
      <c r="A76" t="s">
        <v>99</v>
      </c>
      <c r="B76" s="2" t="s">
        <v>135</v>
      </c>
      <c r="C76" s="2" t="s">
        <v>131</v>
      </c>
      <c r="D76" s="2">
        <v>740</v>
      </c>
      <c r="E76" s="2">
        <v>712</v>
      </c>
      <c r="F76" s="2">
        <v>670</v>
      </c>
      <c r="G76" s="2">
        <v>662</v>
      </c>
      <c r="H76" s="2">
        <v>653</v>
      </c>
      <c r="I76" s="2">
        <v>645</v>
      </c>
      <c r="J76" s="2">
        <v>661</v>
      </c>
      <c r="K76" s="2">
        <v>664</v>
      </c>
      <c r="L76" s="2">
        <v>660</v>
      </c>
      <c r="M76" s="2">
        <v>655</v>
      </c>
      <c r="N76" s="2">
        <v>671</v>
      </c>
      <c r="O76" s="2">
        <v>671</v>
      </c>
      <c r="P76" s="2">
        <v>678</v>
      </c>
      <c r="Q76" s="2">
        <v>696</v>
      </c>
      <c r="R76" s="2">
        <v>707</v>
      </c>
      <c r="S76" s="2">
        <v>720.28318059605897</v>
      </c>
      <c r="T76" s="2">
        <v>767.45394964668799</v>
      </c>
      <c r="U76" s="2">
        <v>821.852286459021</v>
      </c>
      <c r="V76" s="2">
        <v>848.35776631866304</v>
      </c>
      <c r="W76" s="2">
        <v>859.74533631116105</v>
      </c>
      <c r="X76" s="2">
        <v>887.78806703247005</v>
      </c>
      <c r="Y76" s="2">
        <v>881.07115742384894</v>
      </c>
      <c r="Z76" s="2">
        <v>889.45710501438498</v>
      </c>
      <c r="AA76" s="2">
        <v>872.83534474025396</v>
      </c>
      <c r="AB76" s="2">
        <v>863.05315877763201</v>
      </c>
      <c r="AC76" s="2">
        <v>863.57820618296103</v>
      </c>
      <c r="AD76" s="2">
        <v>856.84363663899705</v>
      </c>
      <c r="AE76" s="2">
        <v>816.42035546863701</v>
      </c>
      <c r="AF76" s="2">
        <v>831.35193586670596</v>
      </c>
      <c r="AG76" s="2">
        <v>838.85860383887996</v>
      </c>
      <c r="AH76" s="2">
        <v>825.19475885872703</v>
      </c>
      <c r="AI76" s="2">
        <v>816.52842156646398</v>
      </c>
      <c r="AJ76" s="2">
        <v>818.95769748113196</v>
      </c>
      <c r="AK76" s="2">
        <v>782.157813024093</v>
      </c>
      <c r="AL76" s="2">
        <v>742.64120187971503</v>
      </c>
      <c r="AM76" s="2">
        <v>702.02547644313199</v>
      </c>
      <c r="AN76" s="2">
        <v>665.98141415046905</v>
      </c>
      <c r="AO76" s="2">
        <v>633.59524860536499</v>
      </c>
      <c r="AP76" s="2">
        <v>605.72502255762299</v>
      </c>
      <c r="AQ76" s="2">
        <v>591.62830871405401</v>
      </c>
      <c r="AR76" s="2">
        <v>599.270035199635</v>
      </c>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x14ac:dyDescent="0.25">
      <c r="A77" t="s">
        <v>99</v>
      </c>
      <c r="B77" s="2" t="s">
        <v>135</v>
      </c>
      <c r="C77" s="2" t="s">
        <v>132</v>
      </c>
      <c r="D77" s="2">
        <v>452</v>
      </c>
      <c r="E77" s="2">
        <v>469</v>
      </c>
      <c r="F77" s="2">
        <v>485</v>
      </c>
      <c r="G77" s="2">
        <v>490</v>
      </c>
      <c r="H77" s="2">
        <v>530</v>
      </c>
      <c r="I77" s="2">
        <v>572</v>
      </c>
      <c r="J77" s="2">
        <v>585</v>
      </c>
      <c r="K77" s="2">
        <v>558</v>
      </c>
      <c r="L77" s="2">
        <v>530</v>
      </c>
      <c r="M77" s="2">
        <v>496</v>
      </c>
      <c r="N77" s="2">
        <v>468</v>
      </c>
      <c r="O77" s="2">
        <v>485</v>
      </c>
      <c r="P77" s="2">
        <v>507</v>
      </c>
      <c r="Q77" s="2">
        <v>514</v>
      </c>
      <c r="R77" s="2">
        <v>503</v>
      </c>
      <c r="S77" s="2">
        <v>470.57093078954199</v>
      </c>
      <c r="T77" s="2">
        <v>503.19630179819501</v>
      </c>
      <c r="U77" s="2">
        <v>525.99993212743004</v>
      </c>
      <c r="V77" s="2">
        <v>545.96219564605099</v>
      </c>
      <c r="W77" s="2">
        <v>576.99484231947497</v>
      </c>
      <c r="X77" s="2">
        <v>608.99613233146795</v>
      </c>
      <c r="Y77" s="2">
        <v>661.90256927606299</v>
      </c>
      <c r="Z77" s="2">
        <v>719.21598965905696</v>
      </c>
      <c r="AA77" s="2">
        <v>749.77510940050797</v>
      </c>
      <c r="AB77" s="2">
        <v>774.12536573046305</v>
      </c>
      <c r="AC77" s="2">
        <v>796.96803102101399</v>
      </c>
      <c r="AD77" s="2">
        <v>790.92365406123599</v>
      </c>
      <c r="AE77" s="2">
        <v>798.26965533444195</v>
      </c>
      <c r="AF77" s="2">
        <v>786.91382434537502</v>
      </c>
      <c r="AG77" s="2">
        <v>780.322065649259</v>
      </c>
      <c r="AH77" s="2">
        <v>781.53664365724001</v>
      </c>
      <c r="AI77" s="2">
        <v>777.31969241831098</v>
      </c>
      <c r="AJ77" s="2">
        <v>747.85365687150397</v>
      </c>
      <c r="AK77" s="2">
        <v>760.55832111069901</v>
      </c>
      <c r="AL77" s="2">
        <v>767.26447232292298</v>
      </c>
      <c r="AM77" s="2">
        <v>758.16571724892196</v>
      </c>
      <c r="AN77" s="2">
        <v>752.39898695459203</v>
      </c>
      <c r="AO77" s="2">
        <v>754.17003079593803</v>
      </c>
      <c r="AP77" s="2">
        <v>725.70408553015295</v>
      </c>
      <c r="AQ77" s="2">
        <v>694.07610647107697</v>
      </c>
      <c r="AR77" s="2">
        <v>659.939160610984</v>
      </c>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x14ac:dyDescent="0.25">
      <c r="A78" t="s">
        <v>99</v>
      </c>
      <c r="B78" s="2" t="s">
        <v>135</v>
      </c>
      <c r="C78" s="2" t="s">
        <v>133</v>
      </c>
      <c r="D78" s="2">
        <v>246</v>
      </c>
      <c r="E78" s="2">
        <v>249</v>
      </c>
      <c r="F78" s="2">
        <v>252</v>
      </c>
      <c r="G78" s="2">
        <v>231</v>
      </c>
      <c r="H78" s="2">
        <v>243</v>
      </c>
      <c r="I78" s="2">
        <v>289</v>
      </c>
      <c r="J78" s="2">
        <v>323</v>
      </c>
      <c r="K78" s="2">
        <v>351</v>
      </c>
      <c r="L78" s="2">
        <v>359</v>
      </c>
      <c r="M78" s="2">
        <v>370</v>
      </c>
      <c r="N78" s="2">
        <v>389</v>
      </c>
      <c r="O78" s="2">
        <v>387</v>
      </c>
      <c r="P78" s="2">
        <v>361</v>
      </c>
      <c r="Q78" s="2">
        <v>358</v>
      </c>
      <c r="R78" s="2">
        <v>349</v>
      </c>
      <c r="S78" s="2">
        <v>338.52426473544898</v>
      </c>
      <c r="T78" s="2">
        <v>348.67142899509003</v>
      </c>
      <c r="U78" s="2">
        <v>369.993816189489</v>
      </c>
      <c r="V78" s="2">
        <v>376.999999355645</v>
      </c>
      <c r="W78" s="2">
        <v>359.99999999999801</v>
      </c>
      <c r="X78" s="2">
        <v>352.83746182614101</v>
      </c>
      <c r="Y78" s="2">
        <v>373.62861390996397</v>
      </c>
      <c r="Z78" s="2">
        <v>387.747608386644</v>
      </c>
      <c r="AA78" s="2">
        <v>417.35806027104599</v>
      </c>
      <c r="AB78" s="2">
        <v>444.93084468926997</v>
      </c>
      <c r="AC78" s="2">
        <v>470.31150559800699</v>
      </c>
      <c r="AD78" s="2">
        <v>514.01085748216099</v>
      </c>
      <c r="AE78" s="2">
        <v>558.51101267650904</v>
      </c>
      <c r="AF78" s="2">
        <v>581.96002867891696</v>
      </c>
      <c r="AG78" s="2">
        <v>599.699749089531</v>
      </c>
      <c r="AH78" s="2">
        <v>616.51523276214505</v>
      </c>
      <c r="AI78" s="2">
        <v>614.43801857058804</v>
      </c>
      <c r="AJ78" s="2">
        <v>622.92974795267298</v>
      </c>
      <c r="AK78" s="2">
        <v>616.26579645837796</v>
      </c>
      <c r="AL78" s="2">
        <v>612.46799927782695</v>
      </c>
      <c r="AM78" s="2">
        <v>614.676178776288</v>
      </c>
      <c r="AN78" s="2">
        <v>612.83343101107198</v>
      </c>
      <c r="AO78" s="2">
        <v>593.20003926901495</v>
      </c>
      <c r="AP78" s="2">
        <v>603.93276431425897</v>
      </c>
      <c r="AQ78" s="2">
        <v>609.55459672030497</v>
      </c>
      <c r="AR78" s="2">
        <v>604.70904231285704</v>
      </c>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x14ac:dyDescent="0.25">
      <c r="A79" t="s">
        <v>99</v>
      </c>
      <c r="B79" s="2" t="s">
        <v>135</v>
      </c>
      <c r="C79" s="2" t="s">
        <v>134</v>
      </c>
      <c r="D79" s="2">
        <v>143</v>
      </c>
      <c r="E79" s="2">
        <v>148</v>
      </c>
      <c r="F79" s="2">
        <v>132</v>
      </c>
      <c r="G79" s="2">
        <v>129</v>
      </c>
      <c r="H79" s="2">
        <v>140</v>
      </c>
      <c r="I79" s="2">
        <v>172</v>
      </c>
      <c r="J79" s="2">
        <v>178</v>
      </c>
      <c r="K79" s="2">
        <v>189</v>
      </c>
      <c r="L79" s="2">
        <v>194</v>
      </c>
      <c r="M79" s="2">
        <v>203</v>
      </c>
      <c r="N79" s="2">
        <v>216</v>
      </c>
      <c r="O79" s="2">
        <v>227</v>
      </c>
      <c r="P79" s="2">
        <v>254</v>
      </c>
      <c r="Q79" s="2">
        <v>281</v>
      </c>
      <c r="R79" s="2">
        <v>269</v>
      </c>
      <c r="S79" s="2">
        <v>259</v>
      </c>
      <c r="T79" s="2">
        <v>283.999998998796</v>
      </c>
      <c r="U79" s="2">
        <v>287.17774232871898</v>
      </c>
      <c r="V79" s="2">
        <v>302.19890350136802</v>
      </c>
      <c r="W79" s="2">
        <v>300.17845512100399</v>
      </c>
      <c r="X79" s="2">
        <v>312.07070472015602</v>
      </c>
      <c r="Y79" s="2">
        <v>319.88985209145699</v>
      </c>
      <c r="Z79" s="2">
        <v>323.40213738453298</v>
      </c>
      <c r="AA79" s="2">
        <v>327.080052886305</v>
      </c>
      <c r="AB79" s="2">
        <v>328.83153703200901</v>
      </c>
      <c r="AC79" s="2">
        <v>333.73151082561702</v>
      </c>
      <c r="AD79" s="2">
        <v>353.473631151002</v>
      </c>
      <c r="AE79" s="2">
        <v>364.50687507621598</v>
      </c>
      <c r="AF79" s="2">
        <v>385.39760034428298</v>
      </c>
      <c r="AG79" s="2">
        <v>403.21081600504999</v>
      </c>
      <c r="AH79" s="2">
        <v>421.42183186051102</v>
      </c>
      <c r="AI79" s="2">
        <v>460.88579054771498</v>
      </c>
      <c r="AJ79" s="2">
        <v>493.655726292667</v>
      </c>
      <c r="AK79" s="2">
        <v>518.02942847654299</v>
      </c>
      <c r="AL79" s="2">
        <v>536.57911758524904</v>
      </c>
      <c r="AM79" s="2">
        <v>554.70465437772498</v>
      </c>
      <c r="AN79" s="2">
        <v>574.10871393348702</v>
      </c>
      <c r="AO79" s="2">
        <v>595.67875089082395</v>
      </c>
      <c r="AP79" s="2">
        <v>601.53595849290298</v>
      </c>
      <c r="AQ79" s="2">
        <v>606.100383182683</v>
      </c>
      <c r="AR79" s="2">
        <v>614.61119873943903</v>
      </c>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x14ac:dyDescent="0.25">
      <c r="A80" t="s">
        <v>100</v>
      </c>
      <c r="B80" s="2" t="s">
        <v>116</v>
      </c>
      <c r="C80" s="2" t="s">
        <v>117</v>
      </c>
      <c r="D80" s="2">
        <v>26148</v>
      </c>
      <c r="E80" s="2">
        <v>25939</v>
      </c>
      <c r="F80" s="2">
        <v>25766</v>
      </c>
      <c r="G80" s="2">
        <v>25481</v>
      </c>
      <c r="H80" s="2">
        <v>25350</v>
      </c>
      <c r="I80" s="2">
        <v>25361</v>
      </c>
      <c r="J80" s="2">
        <v>25886</v>
      </c>
      <c r="K80" s="2">
        <v>26418</v>
      </c>
      <c r="L80" s="2">
        <v>27105</v>
      </c>
      <c r="M80" s="2">
        <v>27570</v>
      </c>
      <c r="N80" s="2">
        <v>27408</v>
      </c>
      <c r="O80" s="2">
        <v>27759</v>
      </c>
      <c r="P80" s="2">
        <v>28088</v>
      </c>
      <c r="Q80" s="2">
        <v>28144</v>
      </c>
      <c r="R80" s="2">
        <v>28359</v>
      </c>
      <c r="S80" s="2">
        <v>28437</v>
      </c>
      <c r="T80" s="2">
        <v>27992</v>
      </c>
      <c r="U80" s="2">
        <v>27747</v>
      </c>
      <c r="V80" s="2">
        <v>27419</v>
      </c>
      <c r="W80" s="2">
        <v>27156</v>
      </c>
      <c r="X80" s="2">
        <v>26679.490103330401</v>
      </c>
      <c r="Y80" s="2">
        <v>26726.888300988401</v>
      </c>
      <c r="Z80" s="2">
        <v>26908.105473477601</v>
      </c>
      <c r="AA80" s="2">
        <v>27211.942979384999</v>
      </c>
      <c r="AB80" s="2">
        <v>27580.509774062099</v>
      </c>
      <c r="AC80" s="2">
        <v>27966.5533329637</v>
      </c>
      <c r="AD80" s="2">
        <v>28421.233013967099</v>
      </c>
      <c r="AE80" s="2">
        <v>28577.3932836278</v>
      </c>
      <c r="AF80" s="2">
        <v>28589.449156729199</v>
      </c>
      <c r="AG80" s="2">
        <v>28597.488886400799</v>
      </c>
      <c r="AH80" s="2">
        <v>28648.889988367198</v>
      </c>
      <c r="AI80" s="2">
        <v>28752.1993955705</v>
      </c>
      <c r="AJ80" s="2">
        <v>28926.732077152101</v>
      </c>
      <c r="AK80" s="2">
        <v>29158.636579977301</v>
      </c>
      <c r="AL80" s="2">
        <v>29430.575410347301</v>
      </c>
      <c r="AM80" s="2">
        <v>29729.972150775298</v>
      </c>
      <c r="AN80" s="2">
        <v>30052.290246467401</v>
      </c>
      <c r="AO80" s="2">
        <v>30378.910425933402</v>
      </c>
      <c r="AP80" s="2">
        <v>30704.056924688601</v>
      </c>
      <c r="AQ80" s="2">
        <v>31021.226224448601</v>
      </c>
      <c r="AR80" s="2">
        <v>31324.062865079199</v>
      </c>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x14ac:dyDescent="0.25">
      <c r="A81" t="s">
        <v>100</v>
      </c>
      <c r="B81" s="2" t="s">
        <v>116</v>
      </c>
      <c r="C81" s="2" t="s">
        <v>118</v>
      </c>
      <c r="D81" s="2">
        <v>28719</v>
      </c>
      <c r="E81" s="2">
        <v>28294</v>
      </c>
      <c r="F81" s="2">
        <v>27913</v>
      </c>
      <c r="G81" s="2">
        <v>27550</v>
      </c>
      <c r="H81" s="2">
        <v>27293</v>
      </c>
      <c r="I81" s="2">
        <v>27079</v>
      </c>
      <c r="J81" s="2">
        <v>26813</v>
      </c>
      <c r="K81" s="2">
        <v>26648</v>
      </c>
      <c r="L81" s="2">
        <v>26492</v>
      </c>
      <c r="M81" s="2">
        <v>26561</v>
      </c>
      <c r="N81" s="2">
        <v>27081</v>
      </c>
      <c r="O81" s="2">
        <v>27525</v>
      </c>
      <c r="P81" s="2">
        <v>27971</v>
      </c>
      <c r="Q81" s="2">
        <v>28628</v>
      </c>
      <c r="R81" s="2">
        <v>29158</v>
      </c>
      <c r="S81" s="2">
        <v>29269</v>
      </c>
      <c r="T81" s="2">
        <v>29283</v>
      </c>
      <c r="U81" s="2">
        <v>29406</v>
      </c>
      <c r="V81" s="2">
        <v>29331</v>
      </c>
      <c r="W81" s="2">
        <v>29405</v>
      </c>
      <c r="X81" s="2">
        <v>29589.283063643299</v>
      </c>
      <c r="Y81" s="2">
        <v>29255.598253732602</v>
      </c>
      <c r="Z81" s="2">
        <v>28982.9019515246</v>
      </c>
      <c r="AA81" s="2">
        <v>28904.2610992802</v>
      </c>
      <c r="AB81" s="2">
        <v>28815.583225702001</v>
      </c>
      <c r="AC81" s="2">
        <v>28496.114576325799</v>
      </c>
      <c r="AD81" s="2">
        <v>28590.451590585501</v>
      </c>
      <c r="AE81" s="2">
        <v>28840.6319735119</v>
      </c>
      <c r="AF81" s="2">
        <v>29195.455209280801</v>
      </c>
      <c r="AG81" s="2">
        <v>29581.243004307998</v>
      </c>
      <c r="AH81" s="2">
        <v>29956.504609007199</v>
      </c>
      <c r="AI81" s="2">
        <v>30405.347237865</v>
      </c>
      <c r="AJ81" s="2">
        <v>30558.472947432201</v>
      </c>
      <c r="AK81" s="2">
        <v>30571.647885361399</v>
      </c>
      <c r="AL81" s="2">
        <v>30578.5289789198</v>
      </c>
      <c r="AM81" s="2">
        <v>30631.8230027674</v>
      </c>
      <c r="AN81" s="2">
        <v>30736.715457154201</v>
      </c>
      <c r="AO81" s="2">
        <v>30913.557932980701</v>
      </c>
      <c r="AP81" s="2">
        <v>31148.480709779298</v>
      </c>
      <c r="AQ81" s="2">
        <v>31424.0192088398</v>
      </c>
      <c r="AR81" s="2">
        <v>31727.7797402574</v>
      </c>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x14ac:dyDescent="0.25">
      <c r="A82" t="s">
        <v>100</v>
      </c>
      <c r="B82" s="2" t="s">
        <v>116</v>
      </c>
      <c r="C82" s="2" t="s">
        <v>119</v>
      </c>
      <c r="D82" s="2">
        <v>29240</v>
      </c>
      <c r="E82" s="2">
        <v>29248</v>
      </c>
      <c r="F82" s="2">
        <v>29356</v>
      </c>
      <c r="G82" s="2">
        <v>29349</v>
      </c>
      <c r="H82" s="2">
        <v>29279</v>
      </c>
      <c r="I82" s="2">
        <v>29068</v>
      </c>
      <c r="J82" s="2">
        <v>28537</v>
      </c>
      <c r="K82" s="2">
        <v>28158</v>
      </c>
      <c r="L82" s="2">
        <v>27782</v>
      </c>
      <c r="M82" s="2">
        <v>27658</v>
      </c>
      <c r="N82" s="2">
        <v>27698</v>
      </c>
      <c r="O82" s="2">
        <v>27516</v>
      </c>
      <c r="P82" s="2">
        <v>27407</v>
      </c>
      <c r="Q82" s="2">
        <v>27247</v>
      </c>
      <c r="R82" s="2">
        <v>27260</v>
      </c>
      <c r="S82" s="2">
        <v>27193</v>
      </c>
      <c r="T82" s="2">
        <v>27886</v>
      </c>
      <c r="U82" s="2">
        <v>28650</v>
      </c>
      <c r="V82" s="2">
        <v>29284</v>
      </c>
      <c r="W82" s="2">
        <v>29973</v>
      </c>
      <c r="X82" s="2">
        <v>30143.2959311267</v>
      </c>
      <c r="Y82" s="2">
        <v>30039.456866688401</v>
      </c>
      <c r="Z82" s="2">
        <v>30202.503154725899</v>
      </c>
      <c r="AA82" s="2">
        <v>30251.975465957701</v>
      </c>
      <c r="AB82" s="2">
        <v>30304.351034249899</v>
      </c>
      <c r="AC82" s="2">
        <v>30565.422437593301</v>
      </c>
      <c r="AD82" s="2">
        <v>30335.578826598201</v>
      </c>
      <c r="AE82" s="2">
        <v>30124.086044096999</v>
      </c>
      <c r="AF82" s="2">
        <v>30032.4013396316</v>
      </c>
      <c r="AG82" s="2">
        <v>29926.251996372899</v>
      </c>
      <c r="AH82" s="2">
        <v>29621.473885769501</v>
      </c>
      <c r="AI82" s="2">
        <v>29694.581160361398</v>
      </c>
      <c r="AJ82" s="2">
        <v>29955.2884562744</v>
      </c>
      <c r="AK82" s="2">
        <v>30327.604801553302</v>
      </c>
      <c r="AL82" s="2">
        <v>30731.2816392473</v>
      </c>
      <c r="AM82" s="2">
        <v>31101.6616907569</v>
      </c>
      <c r="AN82" s="2">
        <v>31543.712208522698</v>
      </c>
      <c r="AO82" s="2">
        <v>31690.9742266422</v>
      </c>
      <c r="AP82" s="2">
        <v>31698.945658094301</v>
      </c>
      <c r="AQ82" s="2">
        <v>31699.945016204201</v>
      </c>
      <c r="AR82" s="2">
        <v>31749.843757164501</v>
      </c>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x14ac:dyDescent="0.25">
      <c r="A83" t="s">
        <v>100</v>
      </c>
      <c r="B83" s="2" t="s">
        <v>116</v>
      </c>
      <c r="C83" s="2" t="s">
        <v>120</v>
      </c>
      <c r="D83" s="2">
        <v>27662</v>
      </c>
      <c r="E83" s="2">
        <v>28115</v>
      </c>
      <c r="F83" s="2">
        <v>28215</v>
      </c>
      <c r="G83" s="2">
        <v>28273</v>
      </c>
      <c r="H83" s="2">
        <v>28135</v>
      </c>
      <c r="I83" s="2">
        <v>28273</v>
      </c>
      <c r="J83" s="2">
        <v>28547</v>
      </c>
      <c r="K83" s="2">
        <v>28915</v>
      </c>
      <c r="L83" s="2">
        <v>29085</v>
      </c>
      <c r="M83" s="2">
        <v>28849</v>
      </c>
      <c r="N83" s="2">
        <v>28819</v>
      </c>
      <c r="O83" s="2">
        <v>28526</v>
      </c>
      <c r="P83" s="2">
        <v>28146</v>
      </c>
      <c r="Q83" s="2">
        <v>27759</v>
      </c>
      <c r="R83" s="2">
        <v>27526</v>
      </c>
      <c r="S83" s="2">
        <v>27207</v>
      </c>
      <c r="T83" s="2">
        <v>27543</v>
      </c>
      <c r="U83" s="2">
        <v>27484</v>
      </c>
      <c r="V83" s="2">
        <v>27282</v>
      </c>
      <c r="W83" s="2">
        <v>27175</v>
      </c>
      <c r="X83" s="2">
        <v>27499.017045382101</v>
      </c>
      <c r="Y83" s="2">
        <v>28274.932097226902</v>
      </c>
      <c r="Z83" s="2">
        <v>28880.470396977202</v>
      </c>
      <c r="AA83" s="2">
        <v>29614.1974923712</v>
      </c>
      <c r="AB83" s="2">
        <v>30258.500123682901</v>
      </c>
      <c r="AC83" s="2">
        <v>30556.7542277951</v>
      </c>
      <c r="AD83" s="2">
        <v>30568.7687455212</v>
      </c>
      <c r="AE83" s="2">
        <v>30752.370285082601</v>
      </c>
      <c r="AF83" s="2">
        <v>30835.871658999102</v>
      </c>
      <c r="AG83" s="2">
        <v>30864.022521000999</v>
      </c>
      <c r="AH83" s="2">
        <v>31108.422945909999</v>
      </c>
      <c r="AI83" s="2">
        <v>30893.664693569899</v>
      </c>
      <c r="AJ83" s="2">
        <v>30698.023126814001</v>
      </c>
      <c r="AK83" s="2">
        <v>30596.846985357501</v>
      </c>
      <c r="AL83" s="2">
        <v>30489.165212746699</v>
      </c>
      <c r="AM83" s="2">
        <v>30219.259459447101</v>
      </c>
      <c r="AN83" s="2">
        <v>30274.31515971</v>
      </c>
      <c r="AO83" s="2">
        <v>30538.7245544332</v>
      </c>
      <c r="AP83" s="2">
        <v>30919.799394146801</v>
      </c>
      <c r="AQ83" s="2">
        <v>31331.2475613321</v>
      </c>
      <c r="AR83" s="2">
        <v>31690.807068395799</v>
      </c>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x14ac:dyDescent="0.25">
      <c r="A84" t="s">
        <v>100</v>
      </c>
      <c r="B84" s="2" t="s">
        <v>116</v>
      </c>
      <c r="C84" s="2" t="s">
        <v>121</v>
      </c>
      <c r="D84" s="2">
        <v>23425</v>
      </c>
      <c r="E84" s="2">
        <v>23807</v>
      </c>
      <c r="F84" s="2">
        <v>24428</v>
      </c>
      <c r="G84" s="2">
        <v>24864</v>
      </c>
      <c r="H84" s="2">
        <v>25349</v>
      </c>
      <c r="I84" s="2">
        <v>25468</v>
      </c>
      <c r="J84" s="2">
        <v>26178</v>
      </c>
      <c r="K84" s="2">
        <v>26693</v>
      </c>
      <c r="L84" s="2">
        <v>27471</v>
      </c>
      <c r="M84" s="2">
        <v>27970</v>
      </c>
      <c r="N84" s="2">
        <v>28040</v>
      </c>
      <c r="O84" s="2">
        <v>28028</v>
      </c>
      <c r="P84" s="2">
        <v>28285</v>
      </c>
      <c r="Q84" s="2">
        <v>28684</v>
      </c>
      <c r="R84" s="2">
        <v>28794</v>
      </c>
      <c r="S84" s="2">
        <v>28484</v>
      </c>
      <c r="T84" s="2">
        <v>28256</v>
      </c>
      <c r="U84" s="2">
        <v>28264</v>
      </c>
      <c r="V84" s="2">
        <v>28244</v>
      </c>
      <c r="W84" s="2">
        <v>28104</v>
      </c>
      <c r="X84" s="2">
        <v>27792.109159930402</v>
      </c>
      <c r="Y84" s="2">
        <v>27554.335742525102</v>
      </c>
      <c r="Z84" s="2">
        <v>27337.818858671999</v>
      </c>
      <c r="AA84" s="2">
        <v>27188.8005627415</v>
      </c>
      <c r="AB84" s="2">
        <v>27394.53177324</v>
      </c>
      <c r="AC84" s="2">
        <v>28077.1982423138</v>
      </c>
      <c r="AD84" s="2">
        <v>29078.0539348454</v>
      </c>
      <c r="AE84" s="2">
        <v>29891.705625733899</v>
      </c>
      <c r="AF84" s="2">
        <v>30686.5085892731</v>
      </c>
      <c r="AG84" s="2">
        <v>31335.0142414068</v>
      </c>
      <c r="AH84" s="2">
        <v>31709.380728813801</v>
      </c>
      <c r="AI84" s="2">
        <v>31828.5720917787</v>
      </c>
      <c r="AJ84" s="2">
        <v>32028.723157873101</v>
      </c>
      <c r="AK84" s="2">
        <v>32148.298218117401</v>
      </c>
      <c r="AL84" s="2">
        <v>32189.8514594726</v>
      </c>
      <c r="AM84" s="2">
        <v>32429.957366881099</v>
      </c>
      <c r="AN84" s="2">
        <v>32251.664107815399</v>
      </c>
      <c r="AO84" s="2">
        <v>32092.403006390301</v>
      </c>
      <c r="AP84" s="2">
        <v>31995.925882052601</v>
      </c>
      <c r="AQ84" s="2">
        <v>31897.8425742947</v>
      </c>
      <c r="AR84" s="2">
        <v>31689.888029348302</v>
      </c>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x14ac:dyDescent="0.25">
      <c r="A85" t="s">
        <v>100</v>
      </c>
      <c r="B85" s="2" t="s">
        <v>116</v>
      </c>
      <c r="C85" s="2" t="s">
        <v>122</v>
      </c>
      <c r="D85" s="2">
        <v>24721</v>
      </c>
      <c r="E85" s="2">
        <v>23811</v>
      </c>
      <c r="F85" s="2">
        <v>23138</v>
      </c>
      <c r="G85" s="2">
        <v>22685</v>
      </c>
      <c r="H85" s="2">
        <v>22672</v>
      </c>
      <c r="I85" s="2">
        <v>22892</v>
      </c>
      <c r="J85" s="2">
        <v>23395</v>
      </c>
      <c r="K85" s="2">
        <v>24382</v>
      </c>
      <c r="L85" s="2">
        <v>25343</v>
      </c>
      <c r="M85" s="2">
        <v>26058</v>
      </c>
      <c r="N85" s="2">
        <v>25955</v>
      </c>
      <c r="O85" s="2">
        <v>26539</v>
      </c>
      <c r="P85" s="2">
        <v>27001</v>
      </c>
      <c r="Q85" s="2">
        <v>27460</v>
      </c>
      <c r="R85" s="2">
        <v>27868</v>
      </c>
      <c r="S85" s="2">
        <v>28471</v>
      </c>
      <c r="T85" s="2">
        <v>28656</v>
      </c>
      <c r="U85" s="2">
        <v>28577</v>
      </c>
      <c r="V85" s="2">
        <v>28846</v>
      </c>
      <c r="W85" s="2">
        <v>28792</v>
      </c>
      <c r="X85" s="2">
        <v>28317.860680678201</v>
      </c>
      <c r="Y85" s="2">
        <v>28027.748995129001</v>
      </c>
      <c r="Z85" s="2">
        <v>28152.990551197199</v>
      </c>
      <c r="AA85" s="2">
        <v>28190.344992091301</v>
      </c>
      <c r="AB85" s="2">
        <v>28288.194615208999</v>
      </c>
      <c r="AC85" s="2">
        <v>28374.020624202101</v>
      </c>
      <c r="AD85" s="2">
        <v>28476.708491531201</v>
      </c>
      <c r="AE85" s="2">
        <v>28618.6896593782</v>
      </c>
      <c r="AF85" s="2">
        <v>28777.983847214498</v>
      </c>
      <c r="AG85" s="2">
        <v>29087.875432615201</v>
      </c>
      <c r="AH85" s="2">
        <v>29744.2879990537</v>
      </c>
      <c r="AI85" s="2">
        <v>30682.205944073201</v>
      </c>
      <c r="AJ85" s="2">
        <v>31498.038804563901</v>
      </c>
      <c r="AK85" s="2">
        <v>32255.2572385065</v>
      </c>
      <c r="AL85" s="2">
        <v>32890.419235381902</v>
      </c>
      <c r="AM85" s="2">
        <v>33282.845155215997</v>
      </c>
      <c r="AN85" s="2">
        <v>33459.1018042664</v>
      </c>
      <c r="AO85" s="2">
        <v>33656.670792713703</v>
      </c>
      <c r="AP85" s="2">
        <v>33797.663315479702</v>
      </c>
      <c r="AQ85" s="2">
        <v>33857.262470756701</v>
      </c>
      <c r="AR85" s="2">
        <v>34070.647035059999</v>
      </c>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x14ac:dyDescent="0.25">
      <c r="A86" t="s">
        <v>100</v>
      </c>
      <c r="B86" s="2" t="s">
        <v>116</v>
      </c>
      <c r="C86" s="2" t="s">
        <v>123</v>
      </c>
      <c r="D86" s="2">
        <v>26864</v>
      </c>
      <c r="E86" s="2">
        <v>27371</v>
      </c>
      <c r="F86" s="2">
        <v>27679</v>
      </c>
      <c r="G86" s="2">
        <v>27378</v>
      </c>
      <c r="H86" s="2">
        <v>26928</v>
      </c>
      <c r="I86" s="2">
        <v>25939</v>
      </c>
      <c r="J86" s="2">
        <v>24960</v>
      </c>
      <c r="K86" s="2">
        <v>24460</v>
      </c>
      <c r="L86" s="2">
        <v>24299</v>
      </c>
      <c r="M86" s="2">
        <v>24508</v>
      </c>
      <c r="N86" s="2">
        <v>24800</v>
      </c>
      <c r="O86" s="2">
        <v>25409</v>
      </c>
      <c r="P86" s="2">
        <v>26156</v>
      </c>
      <c r="Q86" s="2">
        <v>26974</v>
      </c>
      <c r="R86" s="2">
        <v>27591</v>
      </c>
      <c r="S86" s="2">
        <v>27730</v>
      </c>
      <c r="T86" s="2">
        <v>28321</v>
      </c>
      <c r="U86" s="2">
        <v>28651</v>
      </c>
      <c r="V86" s="2">
        <v>29052</v>
      </c>
      <c r="W86" s="2">
        <v>29451</v>
      </c>
      <c r="X86" s="2">
        <v>30006.495610051101</v>
      </c>
      <c r="Y86" s="2">
        <v>30053.0127547218</v>
      </c>
      <c r="Z86" s="2">
        <v>30047.2801338524</v>
      </c>
      <c r="AA86" s="2">
        <v>30196.8418580137</v>
      </c>
      <c r="AB86" s="2">
        <v>30275.597337704301</v>
      </c>
      <c r="AC86" s="2">
        <v>30140.6096373658</v>
      </c>
      <c r="AD86" s="2">
        <v>30122.253460122902</v>
      </c>
      <c r="AE86" s="2">
        <v>30280.302307311202</v>
      </c>
      <c r="AF86" s="2">
        <v>30344.704810865998</v>
      </c>
      <c r="AG86" s="2">
        <v>30464.632196011298</v>
      </c>
      <c r="AH86" s="2">
        <v>30611.549103940099</v>
      </c>
      <c r="AI86" s="2">
        <v>30750.986111174101</v>
      </c>
      <c r="AJ86" s="2">
        <v>30963.747216502499</v>
      </c>
      <c r="AK86" s="2">
        <v>31211.5804960809</v>
      </c>
      <c r="AL86" s="2">
        <v>31555.653097586001</v>
      </c>
      <c r="AM86" s="2">
        <v>32171.242441300601</v>
      </c>
      <c r="AN86" s="2">
        <v>33046.317912454899</v>
      </c>
      <c r="AO86" s="2">
        <v>33839.561577972701</v>
      </c>
      <c r="AP86" s="2">
        <v>34561.143784304302</v>
      </c>
      <c r="AQ86" s="2">
        <v>35177.5526555752</v>
      </c>
      <c r="AR86" s="2">
        <v>35571.972497752198</v>
      </c>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x14ac:dyDescent="0.25">
      <c r="A87" t="s">
        <v>100</v>
      </c>
      <c r="B87" s="2" t="s">
        <v>116</v>
      </c>
      <c r="C87" s="2" t="s">
        <v>124</v>
      </c>
      <c r="D87" s="2">
        <v>29173</v>
      </c>
      <c r="E87" s="2">
        <v>28484</v>
      </c>
      <c r="F87" s="2">
        <v>27679</v>
      </c>
      <c r="G87" s="2">
        <v>27207</v>
      </c>
      <c r="H87" s="2">
        <v>27148</v>
      </c>
      <c r="I87" s="2">
        <v>27504</v>
      </c>
      <c r="J87" s="2">
        <v>28181</v>
      </c>
      <c r="K87" s="2">
        <v>28646</v>
      </c>
      <c r="L87" s="2">
        <v>28647</v>
      </c>
      <c r="M87" s="2">
        <v>28560</v>
      </c>
      <c r="N87" s="2">
        <v>27830</v>
      </c>
      <c r="O87" s="2">
        <v>26894</v>
      </c>
      <c r="P87" s="2">
        <v>26238</v>
      </c>
      <c r="Q87" s="2">
        <v>25921</v>
      </c>
      <c r="R87" s="2">
        <v>26044</v>
      </c>
      <c r="S87" s="2">
        <v>26080</v>
      </c>
      <c r="T87" s="2">
        <v>26527</v>
      </c>
      <c r="U87" s="2">
        <v>27375</v>
      </c>
      <c r="V87" s="2">
        <v>27949</v>
      </c>
      <c r="W87" s="2">
        <v>28730</v>
      </c>
      <c r="X87" s="2">
        <v>29187.221687533001</v>
      </c>
      <c r="Y87" s="2">
        <v>29889.363324179099</v>
      </c>
      <c r="Z87" s="2">
        <v>30412.9614024238</v>
      </c>
      <c r="AA87" s="2">
        <v>30913.182910273401</v>
      </c>
      <c r="AB87" s="2">
        <v>31414.072300985001</v>
      </c>
      <c r="AC87" s="2">
        <v>32060.271713159302</v>
      </c>
      <c r="AD87" s="2">
        <v>32309.283595488199</v>
      </c>
      <c r="AE87" s="2">
        <v>32449.347249630799</v>
      </c>
      <c r="AF87" s="2">
        <v>32648.047853825301</v>
      </c>
      <c r="AG87" s="2">
        <v>32714.282464250398</v>
      </c>
      <c r="AH87" s="2">
        <v>32613.015349143199</v>
      </c>
      <c r="AI87" s="2">
        <v>32620.046657290201</v>
      </c>
      <c r="AJ87" s="2">
        <v>32736.472296103399</v>
      </c>
      <c r="AK87" s="2">
        <v>32782.389397508698</v>
      </c>
      <c r="AL87" s="2">
        <v>32911.587174415297</v>
      </c>
      <c r="AM87" s="2">
        <v>33084.169537818903</v>
      </c>
      <c r="AN87" s="2">
        <v>33237.808458718697</v>
      </c>
      <c r="AO87" s="2">
        <v>33480.172517106803</v>
      </c>
      <c r="AP87" s="2">
        <v>33765.694348087804</v>
      </c>
      <c r="AQ87" s="2">
        <v>34119.754048906303</v>
      </c>
      <c r="AR87" s="2">
        <v>34711.888260601001</v>
      </c>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x14ac:dyDescent="0.25">
      <c r="A88" t="s">
        <v>100</v>
      </c>
      <c r="B88" s="2" t="s">
        <v>116</v>
      </c>
      <c r="C88" s="2" t="s">
        <v>125</v>
      </c>
      <c r="D88" s="2">
        <v>30218</v>
      </c>
      <c r="E88" s="2">
        <v>30749</v>
      </c>
      <c r="F88" s="2">
        <v>30971</v>
      </c>
      <c r="G88" s="2">
        <v>30740</v>
      </c>
      <c r="H88" s="2">
        <v>30179</v>
      </c>
      <c r="I88" s="2">
        <v>29467</v>
      </c>
      <c r="J88" s="2">
        <v>28694</v>
      </c>
      <c r="K88" s="2">
        <v>27924</v>
      </c>
      <c r="L88" s="2">
        <v>27557</v>
      </c>
      <c r="M88" s="2">
        <v>27809</v>
      </c>
      <c r="N88" s="2">
        <v>28766</v>
      </c>
      <c r="O88" s="2">
        <v>29651</v>
      </c>
      <c r="P88" s="2">
        <v>30168</v>
      </c>
      <c r="Q88" s="2">
        <v>30099</v>
      </c>
      <c r="R88" s="2">
        <v>29711</v>
      </c>
      <c r="S88" s="2">
        <v>28594</v>
      </c>
      <c r="T88" s="2">
        <v>27672</v>
      </c>
      <c r="U88" s="2">
        <v>26914</v>
      </c>
      <c r="V88" s="2">
        <v>26665</v>
      </c>
      <c r="W88" s="2">
        <v>26779</v>
      </c>
      <c r="X88" s="2">
        <v>27247.581124496101</v>
      </c>
      <c r="Y88" s="2">
        <v>27875.7196664607</v>
      </c>
      <c r="Z88" s="2">
        <v>28783.802630861701</v>
      </c>
      <c r="AA88" s="2">
        <v>29648.6505767649</v>
      </c>
      <c r="AB88" s="2">
        <v>30564.041923505501</v>
      </c>
      <c r="AC88" s="2">
        <v>31177.485757181399</v>
      </c>
      <c r="AD88" s="2">
        <v>31881.166317310301</v>
      </c>
      <c r="AE88" s="2">
        <v>32432.045476207099</v>
      </c>
      <c r="AF88" s="2">
        <v>32941.944566311802</v>
      </c>
      <c r="AG88" s="2">
        <v>33429.375803219998</v>
      </c>
      <c r="AH88" s="2">
        <v>34010.999666812</v>
      </c>
      <c r="AI88" s="2">
        <v>34277.586072197002</v>
      </c>
      <c r="AJ88" s="2">
        <v>34426.9069108353</v>
      </c>
      <c r="AK88" s="2">
        <v>34615.991868178397</v>
      </c>
      <c r="AL88" s="2">
        <v>34675.454769656397</v>
      </c>
      <c r="AM88" s="2">
        <v>34589.976910777303</v>
      </c>
      <c r="AN88" s="2">
        <v>34606.354306819601</v>
      </c>
      <c r="AO88" s="2">
        <v>34700.946092017097</v>
      </c>
      <c r="AP88" s="2">
        <v>34736.404893762498</v>
      </c>
      <c r="AQ88" s="2">
        <v>34866.676028954003</v>
      </c>
      <c r="AR88" s="2">
        <v>35050.415911987002</v>
      </c>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x14ac:dyDescent="0.25">
      <c r="A89" t="s">
        <v>100</v>
      </c>
      <c r="B89" s="2" t="s">
        <v>116</v>
      </c>
      <c r="C89" s="2" t="s">
        <v>126</v>
      </c>
      <c r="D89" s="2">
        <v>27837</v>
      </c>
      <c r="E89" s="2">
        <v>28295</v>
      </c>
      <c r="F89" s="2">
        <v>28738</v>
      </c>
      <c r="G89" s="2">
        <v>29383</v>
      </c>
      <c r="H89" s="2">
        <v>29816</v>
      </c>
      <c r="I89" s="2">
        <v>30249</v>
      </c>
      <c r="J89" s="2">
        <v>30560</v>
      </c>
      <c r="K89" s="2">
        <v>30831</v>
      </c>
      <c r="L89" s="2">
        <v>30814</v>
      </c>
      <c r="M89" s="2">
        <v>30315</v>
      </c>
      <c r="N89" s="2">
        <v>29792</v>
      </c>
      <c r="O89" s="2">
        <v>29319</v>
      </c>
      <c r="P89" s="2">
        <v>28845</v>
      </c>
      <c r="Q89" s="2">
        <v>28651</v>
      </c>
      <c r="R89" s="2">
        <v>28918</v>
      </c>
      <c r="S89" s="2">
        <v>29340</v>
      </c>
      <c r="T89" s="2">
        <v>30070</v>
      </c>
      <c r="U89" s="2">
        <v>30429</v>
      </c>
      <c r="V89" s="2">
        <v>30282</v>
      </c>
      <c r="W89" s="2">
        <v>30036</v>
      </c>
      <c r="X89" s="2">
        <v>29406.217666451401</v>
      </c>
      <c r="Y89" s="2">
        <v>28562.976799945998</v>
      </c>
      <c r="Z89" s="2">
        <v>27974.508533079599</v>
      </c>
      <c r="AA89" s="2">
        <v>27890.930470037201</v>
      </c>
      <c r="AB89" s="2">
        <v>28145.741385590602</v>
      </c>
      <c r="AC89" s="2">
        <v>28683.788192598298</v>
      </c>
      <c r="AD89" s="2">
        <v>29411.496679855401</v>
      </c>
      <c r="AE89" s="2">
        <v>30348.355037581099</v>
      </c>
      <c r="AF89" s="2">
        <v>31237.287254904899</v>
      </c>
      <c r="AG89" s="2">
        <v>32128.8410736564</v>
      </c>
      <c r="AH89" s="2">
        <v>32757.376388374301</v>
      </c>
      <c r="AI89" s="2">
        <v>33409.180662194703</v>
      </c>
      <c r="AJ89" s="2">
        <v>33938.012177755299</v>
      </c>
      <c r="AK89" s="2">
        <v>34432.673524712103</v>
      </c>
      <c r="AL89" s="2">
        <v>34917.024456033003</v>
      </c>
      <c r="AM89" s="2">
        <v>35457.762409236697</v>
      </c>
      <c r="AN89" s="2">
        <v>35731.0162976703</v>
      </c>
      <c r="AO89" s="2">
        <v>35879.721187197203</v>
      </c>
      <c r="AP89" s="2">
        <v>36058.683765032401</v>
      </c>
      <c r="AQ89" s="2">
        <v>36110.735275832703</v>
      </c>
      <c r="AR89" s="2">
        <v>36034.204065306003</v>
      </c>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x14ac:dyDescent="0.25">
      <c r="A90" t="s">
        <v>100</v>
      </c>
      <c r="B90" s="2" t="s">
        <v>116</v>
      </c>
      <c r="C90" s="2" t="s">
        <v>127</v>
      </c>
      <c r="D90" s="2">
        <v>27062</v>
      </c>
      <c r="E90" s="2">
        <v>27026</v>
      </c>
      <c r="F90" s="2">
        <v>27340</v>
      </c>
      <c r="G90" s="2">
        <v>27531</v>
      </c>
      <c r="H90" s="2">
        <v>27685</v>
      </c>
      <c r="I90" s="2">
        <v>27799</v>
      </c>
      <c r="J90" s="2">
        <v>28379</v>
      </c>
      <c r="K90" s="2">
        <v>28673</v>
      </c>
      <c r="L90" s="2">
        <v>29295</v>
      </c>
      <c r="M90" s="2">
        <v>29806</v>
      </c>
      <c r="N90" s="2">
        <v>30787</v>
      </c>
      <c r="O90" s="2">
        <v>31311</v>
      </c>
      <c r="P90" s="2">
        <v>31578</v>
      </c>
      <c r="Q90" s="2">
        <v>31681</v>
      </c>
      <c r="R90" s="2">
        <v>31076</v>
      </c>
      <c r="S90" s="2">
        <v>30167</v>
      </c>
      <c r="T90" s="2">
        <v>29565</v>
      </c>
      <c r="U90" s="2">
        <v>29175</v>
      </c>
      <c r="V90" s="2">
        <v>28976</v>
      </c>
      <c r="W90" s="2">
        <v>29293</v>
      </c>
      <c r="X90" s="2">
        <v>29765.925893305401</v>
      </c>
      <c r="Y90" s="2">
        <v>30521.5954904262</v>
      </c>
      <c r="Z90" s="2">
        <v>30891.487501688101</v>
      </c>
      <c r="AA90" s="2">
        <v>30835.237695930198</v>
      </c>
      <c r="AB90" s="2">
        <v>30713.512467110799</v>
      </c>
      <c r="AC90" s="2">
        <v>30125.334083149301</v>
      </c>
      <c r="AD90" s="2">
        <v>29338.7939703513</v>
      </c>
      <c r="AE90" s="2">
        <v>28820.118348247699</v>
      </c>
      <c r="AF90" s="2">
        <v>28758.609077912901</v>
      </c>
      <c r="AG90" s="2">
        <v>29012.2343267955</v>
      </c>
      <c r="AH90" s="2">
        <v>29539.751050027</v>
      </c>
      <c r="AI90" s="2">
        <v>30282.1776088714</v>
      </c>
      <c r="AJ90" s="2">
        <v>31210.357542199301</v>
      </c>
      <c r="AK90" s="2">
        <v>32099.573599063799</v>
      </c>
      <c r="AL90" s="2">
        <v>32974.476725704801</v>
      </c>
      <c r="AM90" s="2">
        <v>33608.092429244003</v>
      </c>
      <c r="AN90" s="2">
        <v>34225.624974096303</v>
      </c>
      <c r="AO90" s="2">
        <v>34738.347115398501</v>
      </c>
      <c r="AP90" s="2">
        <v>35218.166717060099</v>
      </c>
      <c r="AQ90" s="2">
        <v>35696.485378268</v>
      </c>
      <c r="AR90" s="2">
        <v>36205.175421027001</v>
      </c>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x14ac:dyDescent="0.25">
      <c r="A91" t="s">
        <v>100</v>
      </c>
      <c r="B91" s="2" t="s">
        <v>116</v>
      </c>
      <c r="C91" s="2" t="s">
        <v>128</v>
      </c>
      <c r="D91" s="2">
        <v>22519</v>
      </c>
      <c r="E91" s="2">
        <v>24023</v>
      </c>
      <c r="F91" s="2">
        <v>25197</v>
      </c>
      <c r="G91" s="2">
        <v>25915</v>
      </c>
      <c r="H91" s="2">
        <v>26608</v>
      </c>
      <c r="I91" s="2">
        <v>27081</v>
      </c>
      <c r="J91" s="2">
        <v>26904</v>
      </c>
      <c r="K91" s="2">
        <v>27175</v>
      </c>
      <c r="L91" s="2">
        <v>27408</v>
      </c>
      <c r="M91" s="2">
        <v>27771</v>
      </c>
      <c r="N91" s="2">
        <v>28242</v>
      </c>
      <c r="O91" s="2">
        <v>28746</v>
      </c>
      <c r="P91" s="2">
        <v>29208</v>
      </c>
      <c r="Q91" s="2">
        <v>29887</v>
      </c>
      <c r="R91" s="2">
        <v>30404</v>
      </c>
      <c r="S91" s="2">
        <v>30804</v>
      </c>
      <c r="T91" s="2">
        <v>31344</v>
      </c>
      <c r="U91" s="2">
        <v>31731</v>
      </c>
      <c r="V91" s="2">
        <v>31844</v>
      </c>
      <c r="W91" s="2">
        <v>31448</v>
      </c>
      <c r="X91" s="2">
        <v>30820.581002817002</v>
      </c>
      <c r="Y91" s="2">
        <v>30142.545283746302</v>
      </c>
      <c r="Z91" s="2">
        <v>29697.854432543401</v>
      </c>
      <c r="AA91" s="2">
        <v>29481.3826325683</v>
      </c>
      <c r="AB91" s="2">
        <v>29733.530744987002</v>
      </c>
      <c r="AC91" s="2">
        <v>30338.689036314099</v>
      </c>
      <c r="AD91" s="2">
        <v>31137.573612685301</v>
      </c>
      <c r="AE91" s="2">
        <v>31551.527255610701</v>
      </c>
      <c r="AF91" s="2">
        <v>31509.3793639504</v>
      </c>
      <c r="AG91" s="2">
        <v>31372.761375705999</v>
      </c>
      <c r="AH91" s="2">
        <v>30769.055574092101</v>
      </c>
      <c r="AI91" s="2">
        <v>29999.727649631699</v>
      </c>
      <c r="AJ91" s="2">
        <v>29511.1696332881</v>
      </c>
      <c r="AK91" s="2">
        <v>29456.511144079199</v>
      </c>
      <c r="AL91" s="2">
        <v>29718.464801677699</v>
      </c>
      <c r="AM91" s="2">
        <v>30242.207496082301</v>
      </c>
      <c r="AN91" s="2">
        <v>30993.175094762599</v>
      </c>
      <c r="AO91" s="2">
        <v>31914.2981932986</v>
      </c>
      <c r="AP91" s="2">
        <v>32806.770772447402</v>
      </c>
      <c r="AQ91" s="2">
        <v>33676.277542743897</v>
      </c>
      <c r="AR91" s="2">
        <v>34319.461720466003</v>
      </c>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x14ac:dyDescent="0.25">
      <c r="A92" t="s">
        <v>100</v>
      </c>
      <c r="B92" s="2" t="s">
        <v>116</v>
      </c>
      <c r="C92" s="2" t="s">
        <v>129</v>
      </c>
      <c r="D92" s="2">
        <v>19548</v>
      </c>
      <c r="E92" s="2">
        <v>19804</v>
      </c>
      <c r="F92" s="2">
        <v>20230</v>
      </c>
      <c r="G92" s="2">
        <v>21024</v>
      </c>
      <c r="H92" s="2">
        <v>21918</v>
      </c>
      <c r="I92" s="2">
        <v>22844</v>
      </c>
      <c r="J92" s="2">
        <v>24246</v>
      </c>
      <c r="K92" s="2">
        <v>25347</v>
      </c>
      <c r="L92" s="2">
        <v>26015</v>
      </c>
      <c r="M92" s="2">
        <v>26744</v>
      </c>
      <c r="N92" s="2">
        <v>27317</v>
      </c>
      <c r="O92" s="2">
        <v>27280</v>
      </c>
      <c r="P92" s="2">
        <v>27599</v>
      </c>
      <c r="Q92" s="2">
        <v>27962</v>
      </c>
      <c r="R92" s="2">
        <v>28312</v>
      </c>
      <c r="S92" s="2">
        <v>28181</v>
      </c>
      <c r="T92" s="2">
        <v>28774</v>
      </c>
      <c r="U92" s="2">
        <v>29363</v>
      </c>
      <c r="V92" s="2">
        <v>30158</v>
      </c>
      <c r="W92" s="2">
        <v>30857</v>
      </c>
      <c r="X92" s="2">
        <v>31648.2024448866</v>
      </c>
      <c r="Y92" s="2">
        <v>32083.110117644999</v>
      </c>
      <c r="Z92" s="2">
        <v>32368.956443262101</v>
      </c>
      <c r="AA92" s="2">
        <v>32350.528731885399</v>
      </c>
      <c r="AB92" s="2">
        <v>31892.4872156608</v>
      </c>
      <c r="AC92" s="2">
        <v>31344.495948359701</v>
      </c>
      <c r="AD92" s="2">
        <v>30733.766508066001</v>
      </c>
      <c r="AE92" s="2">
        <v>30318.545039602399</v>
      </c>
      <c r="AF92" s="2">
        <v>30172.2093505661</v>
      </c>
      <c r="AG92" s="2">
        <v>30449.884032336198</v>
      </c>
      <c r="AH92" s="2">
        <v>31122.240623806501</v>
      </c>
      <c r="AI92" s="2">
        <v>31937.588247731899</v>
      </c>
      <c r="AJ92" s="2">
        <v>32371.242400383999</v>
      </c>
      <c r="AK92" s="2">
        <v>32343.132627503001</v>
      </c>
      <c r="AL92" s="2">
        <v>32199.8121037278</v>
      </c>
      <c r="AM92" s="2">
        <v>31585.870685501701</v>
      </c>
      <c r="AN92" s="2">
        <v>30837.210340564699</v>
      </c>
      <c r="AO92" s="2">
        <v>30378.710161147901</v>
      </c>
      <c r="AP92" s="2">
        <v>30336.020676926699</v>
      </c>
      <c r="AQ92" s="2">
        <v>30612.455173784299</v>
      </c>
      <c r="AR92" s="2">
        <v>31145.672469880599</v>
      </c>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x14ac:dyDescent="0.25">
      <c r="A93" t="s">
        <v>100</v>
      </c>
      <c r="B93" s="2" t="s">
        <v>116</v>
      </c>
      <c r="C93" s="2" t="s">
        <v>130</v>
      </c>
      <c r="D93" s="2">
        <v>17073</v>
      </c>
      <c r="E93" s="2">
        <v>17404</v>
      </c>
      <c r="F93" s="2">
        <v>17757</v>
      </c>
      <c r="G93" s="2">
        <v>18209</v>
      </c>
      <c r="H93" s="2">
        <v>18601</v>
      </c>
      <c r="I93" s="2">
        <v>18942</v>
      </c>
      <c r="J93" s="2">
        <v>19396</v>
      </c>
      <c r="K93" s="2">
        <v>19959</v>
      </c>
      <c r="L93" s="2">
        <v>20776</v>
      </c>
      <c r="M93" s="2">
        <v>21786</v>
      </c>
      <c r="N93" s="2">
        <v>22957</v>
      </c>
      <c r="O93" s="2">
        <v>24297</v>
      </c>
      <c r="P93" s="2">
        <v>25467</v>
      </c>
      <c r="Q93" s="2">
        <v>26105</v>
      </c>
      <c r="R93" s="2">
        <v>26699</v>
      </c>
      <c r="S93" s="2">
        <v>27026</v>
      </c>
      <c r="T93" s="2">
        <v>26869</v>
      </c>
      <c r="U93" s="2">
        <v>27283</v>
      </c>
      <c r="V93" s="2">
        <v>27555</v>
      </c>
      <c r="W93" s="2">
        <v>28287</v>
      </c>
      <c r="X93" s="2">
        <v>28559.853336435099</v>
      </c>
      <c r="Y93" s="2">
        <v>29110.645650702201</v>
      </c>
      <c r="Z93" s="2">
        <v>29558.440035822401</v>
      </c>
      <c r="AA93" s="2">
        <v>30279.495316269698</v>
      </c>
      <c r="AB93" s="2">
        <v>30880.009251304298</v>
      </c>
      <c r="AC93" s="2">
        <v>31684.406337703302</v>
      </c>
      <c r="AD93" s="2">
        <v>32172.139175437602</v>
      </c>
      <c r="AE93" s="2">
        <v>32488.851255920999</v>
      </c>
      <c r="AF93" s="2">
        <v>32523.6667305177</v>
      </c>
      <c r="AG93" s="2">
        <v>32111.327503530702</v>
      </c>
      <c r="AH93" s="2">
        <v>31605.431313846198</v>
      </c>
      <c r="AI93" s="2">
        <v>31039.372300589799</v>
      </c>
      <c r="AJ93" s="2">
        <v>30656.457959930998</v>
      </c>
      <c r="AK93" s="2">
        <v>30567.254642322001</v>
      </c>
      <c r="AL93" s="2">
        <v>30875.3301007107</v>
      </c>
      <c r="AM93" s="2">
        <v>31603.2899551507</v>
      </c>
      <c r="AN93" s="2">
        <v>32430.827240028801</v>
      </c>
      <c r="AO93" s="2">
        <v>32875.176545135597</v>
      </c>
      <c r="AP93" s="2">
        <v>32862.044834384898</v>
      </c>
      <c r="AQ93" s="2">
        <v>32717.308000472</v>
      </c>
      <c r="AR93" s="2">
        <v>32108.366302230999</v>
      </c>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x14ac:dyDescent="0.25">
      <c r="A94" t="s">
        <v>100</v>
      </c>
      <c r="B94" s="2" t="s">
        <v>116</v>
      </c>
      <c r="C94" s="2" t="s">
        <v>131</v>
      </c>
      <c r="D94" s="2">
        <v>16899</v>
      </c>
      <c r="E94" s="2">
        <v>16758</v>
      </c>
      <c r="F94" s="2">
        <v>16358</v>
      </c>
      <c r="G94" s="2">
        <v>16108</v>
      </c>
      <c r="H94" s="2">
        <v>15928</v>
      </c>
      <c r="I94" s="2">
        <v>15956</v>
      </c>
      <c r="J94" s="2">
        <v>16385</v>
      </c>
      <c r="K94" s="2">
        <v>16713</v>
      </c>
      <c r="L94" s="2">
        <v>17209</v>
      </c>
      <c r="M94" s="2">
        <v>17702</v>
      </c>
      <c r="N94" s="2">
        <v>18106</v>
      </c>
      <c r="O94" s="2">
        <v>18570</v>
      </c>
      <c r="P94" s="2">
        <v>19152</v>
      </c>
      <c r="Q94" s="2">
        <v>19929</v>
      </c>
      <c r="R94" s="2">
        <v>20718</v>
      </c>
      <c r="S94" s="2">
        <v>21430</v>
      </c>
      <c r="T94" s="2">
        <v>22793</v>
      </c>
      <c r="U94" s="2">
        <v>23865</v>
      </c>
      <c r="V94" s="2">
        <v>24587</v>
      </c>
      <c r="W94" s="2">
        <v>25249</v>
      </c>
      <c r="X94" s="2">
        <v>25858.688094577901</v>
      </c>
      <c r="Y94" s="2">
        <v>25897.419626749401</v>
      </c>
      <c r="Z94" s="2">
        <v>26384.864535683999</v>
      </c>
      <c r="AA94" s="2">
        <v>26863.232345791799</v>
      </c>
      <c r="AB94" s="2">
        <v>27392.084142269199</v>
      </c>
      <c r="AC94" s="2">
        <v>27760.993211745899</v>
      </c>
      <c r="AD94" s="2">
        <v>28338.177681762099</v>
      </c>
      <c r="AE94" s="2">
        <v>28844.214518003198</v>
      </c>
      <c r="AF94" s="2">
        <v>29553.721759253702</v>
      </c>
      <c r="AG94" s="2">
        <v>30169.7626738908</v>
      </c>
      <c r="AH94" s="2">
        <v>30949.282602637199</v>
      </c>
      <c r="AI94" s="2">
        <v>31453.788274668801</v>
      </c>
      <c r="AJ94" s="2">
        <v>31787.559436012401</v>
      </c>
      <c r="AK94" s="2">
        <v>31865.146768229501</v>
      </c>
      <c r="AL94" s="2">
        <v>31506.357351457998</v>
      </c>
      <c r="AM94" s="2">
        <v>31053.5263900596</v>
      </c>
      <c r="AN94" s="2">
        <v>30543.2020840359</v>
      </c>
      <c r="AO94" s="2">
        <v>30207.758793344401</v>
      </c>
      <c r="AP94" s="2">
        <v>30173.935554097901</v>
      </c>
      <c r="AQ94" s="2">
        <v>30508.5662847442</v>
      </c>
      <c r="AR94" s="2">
        <v>31269.3739938461</v>
      </c>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x14ac:dyDescent="0.25">
      <c r="A95" t="s">
        <v>100</v>
      </c>
      <c r="B95" s="2" t="s">
        <v>116</v>
      </c>
      <c r="C95" s="2" t="s">
        <v>132</v>
      </c>
      <c r="D95" s="2">
        <v>14362</v>
      </c>
      <c r="E95" s="2">
        <v>14491</v>
      </c>
      <c r="F95" s="2">
        <v>14767</v>
      </c>
      <c r="G95" s="2">
        <v>14888</v>
      </c>
      <c r="H95" s="2">
        <v>14830</v>
      </c>
      <c r="I95" s="2">
        <v>14844</v>
      </c>
      <c r="J95" s="2">
        <v>14795</v>
      </c>
      <c r="K95" s="2">
        <v>14549</v>
      </c>
      <c r="L95" s="2">
        <v>14486</v>
      </c>
      <c r="M95" s="2">
        <v>14492</v>
      </c>
      <c r="N95" s="2">
        <v>14795</v>
      </c>
      <c r="O95" s="2">
        <v>15088</v>
      </c>
      <c r="P95" s="2">
        <v>15261</v>
      </c>
      <c r="Q95" s="2">
        <v>15707</v>
      </c>
      <c r="R95" s="2">
        <v>16103</v>
      </c>
      <c r="S95" s="2">
        <v>16242</v>
      </c>
      <c r="T95" s="2">
        <v>16589</v>
      </c>
      <c r="U95" s="2">
        <v>16981</v>
      </c>
      <c r="V95" s="2">
        <v>17680</v>
      </c>
      <c r="W95" s="2">
        <v>18570</v>
      </c>
      <c r="X95" s="2">
        <v>19470.547193287901</v>
      </c>
      <c r="Y95" s="2">
        <v>20870.001331018299</v>
      </c>
      <c r="Z95" s="2">
        <v>21933.653284835</v>
      </c>
      <c r="AA95" s="2">
        <v>22637.6462224071</v>
      </c>
      <c r="AB95" s="2">
        <v>23243.002180874701</v>
      </c>
      <c r="AC95" s="2">
        <v>23848.804488500999</v>
      </c>
      <c r="AD95" s="2">
        <v>23945.807048465002</v>
      </c>
      <c r="AE95" s="2">
        <v>24428.537891784599</v>
      </c>
      <c r="AF95" s="2">
        <v>24924.285230766702</v>
      </c>
      <c r="AG95" s="2">
        <v>25444.031121863602</v>
      </c>
      <c r="AH95" s="2">
        <v>25858.618802345802</v>
      </c>
      <c r="AI95" s="2">
        <v>26440.828801576499</v>
      </c>
      <c r="AJ95" s="2">
        <v>26976.835667368501</v>
      </c>
      <c r="AK95" s="2">
        <v>27664.279428299498</v>
      </c>
      <c r="AL95" s="2">
        <v>28279.2711380562</v>
      </c>
      <c r="AM95" s="2">
        <v>29023.301875331501</v>
      </c>
      <c r="AN95" s="2">
        <v>29535.404789553901</v>
      </c>
      <c r="AO95" s="2">
        <v>29885.999591742599</v>
      </c>
      <c r="AP95" s="2">
        <v>30002.213662541701</v>
      </c>
      <c r="AQ95" s="2">
        <v>29705.608230227001</v>
      </c>
      <c r="AR95" s="2">
        <v>29324.5855732362</v>
      </c>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x14ac:dyDescent="0.25">
      <c r="A96" t="s">
        <v>100</v>
      </c>
      <c r="B96" s="2" t="s">
        <v>116</v>
      </c>
      <c r="C96" s="2" t="s">
        <v>133</v>
      </c>
      <c r="D96" s="2">
        <v>10082</v>
      </c>
      <c r="E96" s="2">
        <v>10400</v>
      </c>
      <c r="F96" s="2">
        <v>10656</v>
      </c>
      <c r="G96" s="2">
        <v>10990</v>
      </c>
      <c r="H96" s="2">
        <v>11361</v>
      </c>
      <c r="I96" s="2">
        <v>11551</v>
      </c>
      <c r="J96" s="2">
        <v>11856</v>
      </c>
      <c r="K96" s="2">
        <v>12230</v>
      </c>
      <c r="L96" s="2">
        <v>12435</v>
      </c>
      <c r="M96" s="2">
        <v>12600</v>
      </c>
      <c r="N96" s="2">
        <v>12799</v>
      </c>
      <c r="O96" s="2">
        <v>12649</v>
      </c>
      <c r="P96" s="2">
        <v>12341</v>
      </c>
      <c r="Q96" s="2">
        <v>12196</v>
      </c>
      <c r="R96" s="2">
        <v>12003</v>
      </c>
      <c r="S96" s="2">
        <v>11969</v>
      </c>
      <c r="T96" s="2">
        <v>12318</v>
      </c>
      <c r="U96" s="2">
        <v>12439</v>
      </c>
      <c r="V96" s="2">
        <v>12837</v>
      </c>
      <c r="W96" s="2">
        <v>13302</v>
      </c>
      <c r="X96" s="2">
        <v>13607.3672087942</v>
      </c>
      <c r="Y96" s="2">
        <v>14062.3100289309</v>
      </c>
      <c r="Z96" s="2">
        <v>14537.3285691901</v>
      </c>
      <c r="AA96" s="2">
        <v>15181.829544300999</v>
      </c>
      <c r="AB96" s="2">
        <v>15883.231992314801</v>
      </c>
      <c r="AC96" s="2">
        <v>16706.953562090599</v>
      </c>
      <c r="AD96" s="2">
        <v>17977.762581518102</v>
      </c>
      <c r="AE96" s="2">
        <v>18951.373708347499</v>
      </c>
      <c r="AF96" s="2">
        <v>19611.651033510501</v>
      </c>
      <c r="AG96" s="2">
        <v>20207.645315302401</v>
      </c>
      <c r="AH96" s="2">
        <v>20775.529462807099</v>
      </c>
      <c r="AI96" s="2">
        <v>20931.8695861212</v>
      </c>
      <c r="AJ96" s="2">
        <v>21405.888633755501</v>
      </c>
      <c r="AK96" s="2">
        <v>21900.775222883301</v>
      </c>
      <c r="AL96" s="2">
        <v>22400.809009803499</v>
      </c>
      <c r="AM96" s="2">
        <v>22835.106219014</v>
      </c>
      <c r="AN96" s="2">
        <v>23407.1348345978</v>
      </c>
      <c r="AO96" s="2">
        <v>23949.933623962599</v>
      </c>
      <c r="AP96" s="2">
        <v>24607.4184912247</v>
      </c>
      <c r="AQ96" s="2">
        <v>25208.800546690101</v>
      </c>
      <c r="AR96" s="2">
        <v>25907.606833563601</v>
      </c>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x14ac:dyDescent="0.25">
      <c r="A97" t="s">
        <v>100</v>
      </c>
      <c r="B97" s="2" t="s">
        <v>116</v>
      </c>
      <c r="C97" s="2" t="s">
        <v>134</v>
      </c>
      <c r="D97" s="2">
        <v>8685</v>
      </c>
      <c r="E97" s="2">
        <v>9043</v>
      </c>
      <c r="F97" s="2">
        <v>9288</v>
      </c>
      <c r="G97" s="2">
        <v>9495</v>
      </c>
      <c r="H97" s="2">
        <v>9864</v>
      </c>
      <c r="I97" s="2">
        <v>10358</v>
      </c>
      <c r="J97" s="2">
        <v>10853</v>
      </c>
      <c r="K97" s="2">
        <v>11263</v>
      </c>
      <c r="L97" s="2">
        <v>11685</v>
      </c>
      <c r="M97" s="2">
        <v>12240</v>
      </c>
      <c r="N97" s="2">
        <v>12670</v>
      </c>
      <c r="O97" s="2">
        <v>13129</v>
      </c>
      <c r="P97" s="2">
        <v>13732</v>
      </c>
      <c r="Q97" s="2">
        <v>14068</v>
      </c>
      <c r="R97" s="2">
        <v>14255</v>
      </c>
      <c r="S97" s="2">
        <v>14256</v>
      </c>
      <c r="T97" s="2">
        <v>14288</v>
      </c>
      <c r="U97" s="2">
        <v>14290</v>
      </c>
      <c r="V97" s="2">
        <v>14354</v>
      </c>
      <c r="W97" s="2">
        <v>14472</v>
      </c>
      <c r="X97" s="2">
        <v>14735.3146210792</v>
      </c>
      <c r="Y97" s="2">
        <v>15055.449263460199</v>
      </c>
      <c r="Z97" s="2">
        <v>15374.227274859801</v>
      </c>
      <c r="AA97" s="2">
        <v>15815.7965909861</v>
      </c>
      <c r="AB97" s="2">
        <v>16302.982761860199</v>
      </c>
      <c r="AC97" s="2">
        <v>16748.197422440899</v>
      </c>
      <c r="AD97" s="2">
        <v>17349.334374968101</v>
      </c>
      <c r="AE97" s="2">
        <v>17949.475721128802</v>
      </c>
      <c r="AF97" s="2">
        <v>18761.7804246778</v>
      </c>
      <c r="AG97" s="2">
        <v>19643.520140070399</v>
      </c>
      <c r="AH97" s="2">
        <v>20576.919217780902</v>
      </c>
      <c r="AI97" s="2">
        <v>21982.376065801102</v>
      </c>
      <c r="AJ97" s="2">
        <v>23115.224236999598</v>
      </c>
      <c r="AK97" s="2">
        <v>24126.1947420305</v>
      </c>
      <c r="AL97" s="2">
        <v>25136.909946744901</v>
      </c>
      <c r="AM97" s="2">
        <v>26127.851993634398</v>
      </c>
      <c r="AN97" s="2">
        <v>27156.870729309499</v>
      </c>
      <c r="AO97" s="2">
        <v>28211.5060343232</v>
      </c>
      <c r="AP97" s="2">
        <v>29177.469452437599</v>
      </c>
      <c r="AQ97" s="2">
        <v>30147.542913408099</v>
      </c>
      <c r="AR97" s="2">
        <v>31054.902634419901</v>
      </c>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x14ac:dyDescent="0.25">
      <c r="A98" t="s">
        <v>100</v>
      </c>
      <c r="B98" s="2" t="s">
        <v>135</v>
      </c>
      <c r="C98" s="2" t="s">
        <v>117</v>
      </c>
      <c r="D98" s="2">
        <v>27686</v>
      </c>
      <c r="E98" s="2">
        <v>27577</v>
      </c>
      <c r="F98" s="2">
        <v>27507</v>
      </c>
      <c r="G98" s="2">
        <v>27248</v>
      </c>
      <c r="H98" s="2">
        <v>26998</v>
      </c>
      <c r="I98" s="2">
        <v>26906</v>
      </c>
      <c r="J98" s="2">
        <v>27521</v>
      </c>
      <c r="K98" s="2">
        <v>28169</v>
      </c>
      <c r="L98" s="2">
        <v>28784</v>
      </c>
      <c r="M98" s="2">
        <v>29235</v>
      </c>
      <c r="N98" s="2">
        <v>29016</v>
      </c>
      <c r="O98" s="2">
        <v>29388</v>
      </c>
      <c r="P98" s="2">
        <v>29729</v>
      </c>
      <c r="Q98" s="2">
        <v>29804</v>
      </c>
      <c r="R98" s="2">
        <v>29847</v>
      </c>
      <c r="S98" s="2">
        <v>30079</v>
      </c>
      <c r="T98" s="2">
        <v>29613</v>
      </c>
      <c r="U98" s="2">
        <v>28922</v>
      </c>
      <c r="V98" s="2">
        <v>28740</v>
      </c>
      <c r="W98" s="2">
        <v>28631</v>
      </c>
      <c r="X98" s="2">
        <v>28052.202697029901</v>
      </c>
      <c r="Y98" s="2">
        <v>27997.080623343802</v>
      </c>
      <c r="Z98" s="2">
        <v>28275.621835245202</v>
      </c>
      <c r="AA98" s="2">
        <v>28440.2238325949</v>
      </c>
      <c r="AB98" s="2">
        <v>28629.826829448899</v>
      </c>
      <c r="AC98" s="2">
        <v>29037.552956160998</v>
      </c>
      <c r="AD98" s="2">
        <v>29515.075117538199</v>
      </c>
      <c r="AE98" s="2">
        <v>29682.5033991374</v>
      </c>
      <c r="AF98" s="2">
        <v>29699.987692661602</v>
      </c>
      <c r="AG98" s="2">
        <v>29711.523844008101</v>
      </c>
      <c r="AH98" s="2">
        <v>29766.3967442385</v>
      </c>
      <c r="AI98" s="2">
        <v>29874.158514053601</v>
      </c>
      <c r="AJ98" s="2">
        <v>30055.283640416601</v>
      </c>
      <c r="AK98" s="2">
        <v>30295.7781465833</v>
      </c>
      <c r="AL98" s="2">
        <v>30577.789033648802</v>
      </c>
      <c r="AM98" s="2">
        <v>30888.286340678798</v>
      </c>
      <c r="AN98" s="2">
        <v>31222.530417365298</v>
      </c>
      <c r="AO98" s="2">
        <v>31561.2195856697</v>
      </c>
      <c r="AP98" s="2">
        <v>31898.364806063099</v>
      </c>
      <c r="AQ98" s="2">
        <v>32227.218269921301</v>
      </c>
      <c r="AR98" s="2">
        <v>32541.1869035614</v>
      </c>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x14ac:dyDescent="0.25">
      <c r="A99" t="s">
        <v>100</v>
      </c>
      <c r="B99" s="2" t="s">
        <v>135</v>
      </c>
      <c r="C99" s="2" t="s">
        <v>118</v>
      </c>
      <c r="D99" s="2">
        <v>30029</v>
      </c>
      <c r="E99" s="2">
        <v>29509</v>
      </c>
      <c r="F99" s="2">
        <v>29185</v>
      </c>
      <c r="G99" s="2">
        <v>28811</v>
      </c>
      <c r="H99" s="2">
        <v>28687</v>
      </c>
      <c r="I99" s="2">
        <v>28753</v>
      </c>
      <c r="J99" s="2">
        <v>28610</v>
      </c>
      <c r="K99" s="2">
        <v>28293</v>
      </c>
      <c r="L99" s="2">
        <v>28156</v>
      </c>
      <c r="M99" s="2">
        <v>28185</v>
      </c>
      <c r="N99" s="2">
        <v>28660</v>
      </c>
      <c r="O99" s="2">
        <v>28975</v>
      </c>
      <c r="P99" s="2">
        <v>29395</v>
      </c>
      <c r="Q99" s="2">
        <v>29991</v>
      </c>
      <c r="R99" s="2">
        <v>30645</v>
      </c>
      <c r="S99" s="2">
        <v>30667</v>
      </c>
      <c r="T99" s="2">
        <v>30822</v>
      </c>
      <c r="U99" s="2">
        <v>31186</v>
      </c>
      <c r="V99" s="2">
        <v>31157</v>
      </c>
      <c r="W99" s="2">
        <v>31002</v>
      </c>
      <c r="X99" s="2">
        <v>31309.497684420701</v>
      </c>
      <c r="Y99" s="2">
        <v>30931.416728074699</v>
      </c>
      <c r="Z99" s="2">
        <v>30451.728152797201</v>
      </c>
      <c r="AA99" s="2">
        <v>30496.086964161401</v>
      </c>
      <c r="AB99" s="2">
        <v>30647.151010719699</v>
      </c>
      <c r="AC99" s="2">
        <v>30119.358381857499</v>
      </c>
      <c r="AD99" s="2">
        <v>30046.227296515899</v>
      </c>
      <c r="AE99" s="2">
        <v>30276.767906729201</v>
      </c>
      <c r="AF99" s="2">
        <v>30434.54026011</v>
      </c>
      <c r="AG99" s="2">
        <v>30603.486590213299</v>
      </c>
      <c r="AH99" s="2">
        <v>31002.8191859779</v>
      </c>
      <c r="AI99" s="2">
        <v>31474.8423578006</v>
      </c>
      <c r="AJ99" s="2">
        <v>31639.411566418301</v>
      </c>
      <c r="AK99" s="2">
        <v>31657.440486153599</v>
      </c>
      <c r="AL99" s="2">
        <v>31667.265004117799</v>
      </c>
      <c r="AM99" s="2">
        <v>31722.7423903286</v>
      </c>
      <c r="AN99" s="2">
        <v>31830.859420492099</v>
      </c>
      <c r="AO99" s="2">
        <v>32012.8030598572</v>
      </c>
      <c r="AP99" s="2">
        <v>32254.580723391002</v>
      </c>
      <c r="AQ99" s="2">
        <v>32538.256553083898</v>
      </c>
      <c r="AR99" s="2">
        <v>32851.0520926729</v>
      </c>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x14ac:dyDescent="0.25">
      <c r="A100" t="s">
        <v>100</v>
      </c>
      <c r="B100" s="2" t="s">
        <v>135</v>
      </c>
      <c r="C100" s="2" t="s">
        <v>119</v>
      </c>
      <c r="D100" s="2">
        <v>30413</v>
      </c>
      <c r="E100" s="2">
        <v>30588</v>
      </c>
      <c r="F100" s="2">
        <v>30726</v>
      </c>
      <c r="G100" s="2">
        <v>30914</v>
      </c>
      <c r="H100" s="2">
        <v>30732</v>
      </c>
      <c r="I100" s="2">
        <v>30390</v>
      </c>
      <c r="J100" s="2">
        <v>29915</v>
      </c>
      <c r="K100" s="2">
        <v>29755</v>
      </c>
      <c r="L100" s="2">
        <v>29475</v>
      </c>
      <c r="M100" s="2">
        <v>29449</v>
      </c>
      <c r="N100" s="2">
        <v>29589</v>
      </c>
      <c r="O100" s="2">
        <v>29238</v>
      </c>
      <c r="P100" s="2">
        <v>28878</v>
      </c>
      <c r="Q100" s="2">
        <v>28634</v>
      </c>
      <c r="R100" s="2">
        <v>28593</v>
      </c>
      <c r="S100" s="2">
        <v>28458</v>
      </c>
      <c r="T100" s="2">
        <v>29212</v>
      </c>
      <c r="U100" s="2">
        <v>29968</v>
      </c>
      <c r="V100" s="2">
        <v>30462</v>
      </c>
      <c r="W100" s="2">
        <v>31184</v>
      </c>
      <c r="X100" s="2">
        <v>31514.411809411002</v>
      </c>
      <c r="Y100" s="2">
        <v>31660.125606207701</v>
      </c>
      <c r="Z100" s="2">
        <v>31983.064626759799</v>
      </c>
      <c r="AA100" s="2">
        <v>32121.417206341801</v>
      </c>
      <c r="AB100" s="2">
        <v>32093.903104524699</v>
      </c>
      <c r="AC100" s="2">
        <v>32490.756141040201</v>
      </c>
      <c r="AD100" s="2">
        <v>32231.1285113044</v>
      </c>
      <c r="AE100" s="2">
        <v>31852.620014430999</v>
      </c>
      <c r="AF100" s="2">
        <v>31879.318978995299</v>
      </c>
      <c r="AG100" s="2">
        <v>31942.9874776045</v>
      </c>
      <c r="AH100" s="2">
        <v>31379.351099645301</v>
      </c>
      <c r="AI100" s="2">
        <v>31250.096832555799</v>
      </c>
      <c r="AJ100" s="2">
        <v>31424.449360221701</v>
      </c>
      <c r="AK100" s="2">
        <v>31567.6355391459</v>
      </c>
      <c r="AL100" s="2">
        <v>31731.183331537701</v>
      </c>
      <c r="AM100" s="2">
        <v>32124.7763604104</v>
      </c>
      <c r="AN100" s="2">
        <v>32589.3078730286</v>
      </c>
      <c r="AO100" s="2">
        <v>32747.782187191598</v>
      </c>
      <c r="AP100" s="2">
        <v>32760.504848598601</v>
      </c>
      <c r="AQ100" s="2">
        <v>32764.273495890098</v>
      </c>
      <c r="AR100" s="2">
        <v>32815.760087139097</v>
      </c>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x14ac:dyDescent="0.25">
      <c r="A101" t="s">
        <v>100</v>
      </c>
      <c r="B101" s="2" t="s">
        <v>135</v>
      </c>
      <c r="C101" s="2" t="s">
        <v>120</v>
      </c>
      <c r="D101" s="2">
        <v>29225</v>
      </c>
      <c r="E101" s="2">
        <v>29543</v>
      </c>
      <c r="F101" s="2">
        <v>29580</v>
      </c>
      <c r="G101" s="2">
        <v>29400</v>
      </c>
      <c r="H101" s="2">
        <v>29581</v>
      </c>
      <c r="I101" s="2">
        <v>29823</v>
      </c>
      <c r="J101" s="2">
        <v>30293</v>
      </c>
      <c r="K101" s="2">
        <v>30551</v>
      </c>
      <c r="L101" s="2">
        <v>30702</v>
      </c>
      <c r="M101" s="2">
        <v>30398</v>
      </c>
      <c r="N101" s="2">
        <v>30334</v>
      </c>
      <c r="O101" s="2">
        <v>29849</v>
      </c>
      <c r="P101" s="2">
        <v>29508</v>
      </c>
      <c r="Q101" s="2">
        <v>29148</v>
      </c>
      <c r="R101" s="2">
        <v>28937</v>
      </c>
      <c r="S101" s="2">
        <v>28819</v>
      </c>
      <c r="T101" s="2">
        <v>29044</v>
      </c>
      <c r="U101" s="2">
        <v>28949</v>
      </c>
      <c r="V101" s="2">
        <v>28785</v>
      </c>
      <c r="W101" s="2">
        <v>28533</v>
      </c>
      <c r="X101" s="2">
        <v>28671.2064259586</v>
      </c>
      <c r="Y101" s="2">
        <v>29583.478891614199</v>
      </c>
      <c r="Z101" s="2">
        <v>30387.6116113139</v>
      </c>
      <c r="AA101" s="2">
        <v>31127.011912484901</v>
      </c>
      <c r="AB101" s="2">
        <v>31868.494179339799</v>
      </c>
      <c r="AC101" s="2">
        <v>32276.9068837983</v>
      </c>
      <c r="AD101" s="2">
        <v>32481.2961070048</v>
      </c>
      <c r="AE101" s="2">
        <v>32802.829632285502</v>
      </c>
      <c r="AF101" s="2">
        <v>32931.854994768401</v>
      </c>
      <c r="AG101" s="2">
        <v>32940.073530306501</v>
      </c>
      <c r="AH101" s="2">
        <v>33325.311034365703</v>
      </c>
      <c r="AI101" s="2">
        <v>33105.425833077403</v>
      </c>
      <c r="AJ101" s="2">
        <v>32771.6618580555</v>
      </c>
      <c r="AK101" s="2">
        <v>32773.164792254101</v>
      </c>
      <c r="AL101" s="2">
        <v>32798.511797432402</v>
      </c>
      <c r="AM101" s="2">
        <v>32235.311802064702</v>
      </c>
      <c r="AN101" s="2">
        <v>32076.664023311601</v>
      </c>
      <c r="AO101" s="2">
        <v>32209.914098435798</v>
      </c>
      <c r="AP101" s="2">
        <v>32345.387452604598</v>
      </c>
      <c r="AQ101" s="2">
        <v>32503.914690071801</v>
      </c>
      <c r="AR101" s="2">
        <v>32888.926545966497</v>
      </c>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x14ac:dyDescent="0.25">
      <c r="A102" t="s">
        <v>100</v>
      </c>
      <c r="B102" s="2" t="s">
        <v>135</v>
      </c>
      <c r="C102" s="2" t="s">
        <v>121</v>
      </c>
      <c r="D102" s="2">
        <v>24820</v>
      </c>
      <c r="E102" s="2">
        <v>25315</v>
      </c>
      <c r="F102" s="2">
        <v>25749</v>
      </c>
      <c r="G102" s="2">
        <v>26147</v>
      </c>
      <c r="H102" s="2">
        <v>26704</v>
      </c>
      <c r="I102" s="2">
        <v>27132</v>
      </c>
      <c r="J102" s="2">
        <v>27812</v>
      </c>
      <c r="K102" s="2">
        <v>28619</v>
      </c>
      <c r="L102" s="2">
        <v>29297</v>
      </c>
      <c r="M102" s="2">
        <v>29477</v>
      </c>
      <c r="N102" s="2">
        <v>29364</v>
      </c>
      <c r="O102" s="2">
        <v>29420</v>
      </c>
      <c r="P102" s="2">
        <v>29530</v>
      </c>
      <c r="Q102" s="2">
        <v>29969</v>
      </c>
      <c r="R102" s="2">
        <v>29865</v>
      </c>
      <c r="S102" s="2">
        <v>29379</v>
      </c>
      <c r="T102" s="2">
        <v>29319</v>
      </c>
      <c r="U102" s="2">
        <v>29342</v>
      </c>
      <c r="V102" s="2">
        <v>29545</v>
      </c>
      <c r="W102" s="2">
        <v>29177</v>
      </c>
      <c r="X102" s="2">
        <v>29324.698122006899</v>
      </c>
      <c r="Y102" s="2">
        <v>29086.738554920601</v>
      </c>
      <c r="Z102" s="2">
        <v>28876.901471097699</v>
      </c>
      <c r="AA102" s="2">
        <v>28775.307664878001</v>
      </c>
      <c r="AB102" s="2">
        <v>29061.081496808099</v>
      </c>
      <c r="AC102" s="2">
        <v>29574.510678033901</v>
      </c>
      <c r="AD102" s="2">
        <v>30638.182861837198</v>
      </c>
      <c r="AE102" s="2">
        <v>31566.639265389898</v>
      </c>
      <c r="AF102" s="2">
        <v>32385.579060049899</v>
      </c>
      <c r="AG102" s="2">
        <v>33088.533706154703</v>
      </c>
      <c r="AH102" s="2">
        <v>33504.8509369807</v>
      </c>
      <c r="AI102" s="2">
        <v>33743.064683001401</v>
      </c>
      <c r="AJ102" s="2">
        <v>34054.059174065602</v>
      </c>
      <c r="AK102" s="2">
        <v>34191.137505147301</v>
      </c>
      <c r="AL102" s="2">
        <v>34237.265061408398</v>
      </c>
      <c r="AM102" s="2">
        <v>34615.596878157703</v>
      </c>
      <c r="AN102" s="2">
        <v>34446.945958616598</v>
      </c>
      <c r="AO102" s="2">
        <v>34176.761555116398</v>
      </c>
      <c r="AP102" s="2">
        <v>34162.751924928401</v>
      </c>
      <c r="AQ102" s="2">
        <v>34156.139664855596</v>
      </c>
      <c r="AR102" s="2">
        <v>33650.611039258198</v>
      </c>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x14ac:dyDescent="0.25">
      <c r="A103" t="s">
        <v>100</v>
      </c>
      <c r="B103" s="2" t="s">
        <v>135</v>
      </c>
      <c r="C103" s="2" t="s">
        <v>122</v>
      </c>
      <c r="D103" s="2">
        <v>24974</v>
      </c>
      <c r="E103" s="2">
        <v>24192</v>
      </c>
      <c r="F103" s="2">
        <v>23691</v>
      </c>
      <c r="G103" s="2">
        <v>23235</v>
      </c>
      <c r="H103" s="2">
        <v>23049</v>
      </c>
      <c r="I103" s="2">
        <v>23504</v>
      </c>
      <c r="J103" s="2">
        <v>24210</v>
      </c>
      <c r="K103" s="2">
        <v>25106</v>
      </c>
      <c r="L103" s="2">
        <v>26175</v>
      </c>
      <c r="M103" s="2">
        <v>26813</v>
      </c>
      <c r="N103" s="2">
        <v>26896</v>
      </c>
      <c r="O103" s="2">
        <v>27311</v>
      </c>
      <c r="P103" s="2">
        <v>27560</v>
      </c>
      <c r="Q103" s="2">
        <v>27703</v>
      </c>
      <c r="R103" s="2">
        <v>28091</v>
      </c>
      <c r="S103" s="2">
        <v>28216</v>
      </c>
      <c r="T103" s="2">
        <v>28599</v>
      </c>
      <c r="U103" s="2">
        <v>29002</v>
      </c>
      <c r="V103" s="2">
        <v>29471</v>
      </c>
      <c r="W103" s="2">
        <v>29723</v>
      </c>
      <c r="X103" s="2">
        <v>29334.907290724001</v>
      </c>
      <c r="Y103" s="2">
        <v>29159.776268388701</v>
      </c>
      <c r="Z103" s="2">
        <v>29264.986590955101</v>
      </c>
      <c r="AA103" s="2">
        <v>29284.483393414401</v>
      </c>
      <c r="AB103" s="2">
        <v>29295.986909648898</v>
      </c>
      <c r="AC103" s="2">
        <v>29608.515914390198</v>
      </c>
      <c r="AD103" s="2">
        <v>29669.7100611838</v>
      </c>
      <c r="AE103" s="2">
        <v>29770.2162497924</v>
      </c>
      <c r="AF103" s="2">
        <v>29903.631559013698</v>
      </c>
      <c r="AG103" s="2">
        <v>30244.395072464002</v>
      </c>
      <c r="AH103" s="2">
        <v>30794.2909557032</v>
      </c>
      <c r="AI103" s="2">
        <v>31770.9904627412</v>
      </c>
      <c r="AJ103" s="2">
        <v>32665.2550557838</v>
      </c>
      <c r="AK103" s="2">
        <v>33446.545165586402</v>
      </c>
      <c r="AL103" s="2">
        <v>34102.735547573597</v>
      </c>
      <c r="AM103" s="2">
        <v>34511.077413555096</v>
      </c>
      <c r="AN103" s="2">
        <v>34755.3540829962</v>
      </c>
      <c r="AO103" s="2">
        <v>35046.520064002601</v>
      </c>
      <c r="AP103" s="2">
        <v>35194.456170280202</v>
      </c>
      <c r="AQ103" s="2">
        <v>35273.193800392699</v>
      </c>
      <c r="AR103" s="2">
        <v>35597.089652842304</v>
      </c>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x14ac:dyDescent="0.25">
      <c r="A104" t="s">
        <v>100</v>
      </c>
      <c r="B104" s="2" t="s">
        <v>135</v>
      </c>
      <c r="C104" s="2" t="s">
        <v>123</v>
      </c>
      <c r="D104" s="2">
        <v>26469</v>
      </c>
      <c r="E104" s="2">
        <v>27124</v>
      </c>
      <c r="F104" s="2">
        <v>27543</v>
      </c>
      <c r="G104" s="2">
        <v>27233</v>
      </c>
      <c r="H104" s="2">
        <v>26694</v>
      </c>
      <c r="I104" s="2">
        <v>25629</v>
      </c>
      <c r="J104" s="2">
        <v>24885</v>
      </c>
      <c r="K104" s="2">
        <v>24527</v>
      </c>
      <c r="L104" s="2">
        <v>24362</v>
      </c>
      <c r="M104" s="2">
        <v>24464</v>
      </c>
      <c r="N104" s="2">
        <v>24943</v>
      </c>
      <c r="O104" s="2">
        <v>25407</v>
      </c>
      <c r="P104" s="2">
        <v>25875</v>
      </c>
      <c r="Q104" s="2">
        <v>26448</v>
      </c>
      <c r="R104" s="2">
        <v>26984</v>
      </c>
      <c r="S104" s="2">
        <v>27188</v>
      </c>
      <c r="T104" s="2">
        <v>27455</v>
      </c>
      <c r="U104" s="2">
        <v>28133</v>
      </c>
      <c r="V104" s="2">
        <v>28337</v>
      </c>
      <c r="W104" s="2">
        <v>28701</v>
      </c>
      <c r="X104" s="2">
        <v>29087.575096116201</v>
      </c>
      <c r="Y104" s="2">
        <v>29316.242385119502</v>
      </c>
      <c r="Z104" s="2">
        <v>29511.996027506299</v>
      </c>
      <c r="AA104" s="2">
        <v>29928.2093929607</v>
      </c>
      <c r="AB104" s="2">
        <v>30229.7511722696</v>
      </c>
      <c r="AC104" s="2">
        <v>30275.761223016099</v>
      </c>
      <c r="AD104" s="2">
        <v>30368.843452008801</v>
      </c>
      <c r="AE104" s="2">
        <v>30555.292244378001</v>
      </c>
      <c r="AF104" s="2">
        <v>30632.229219007</v>
      </c>
      <c r="AG104" s="2">
        <v>30637.590004388501</v>
      </c>
      <c r="AH104" s="2">
        <v>30896.080760471101</v>
      </c>
      <c r="AI104" s="2">
        <v>30989.767284460599</v>
      </c>
      <c r="AJ104" s="2">
        <v>31143.4698167612</v>
      </c>
      <c r="AK104" s="2">
        <v>31345.2569503632</v>
      </c>
      <c r="AL104" s="2">
        <v>31691.142284736499</v>
      </c>
      <c r="AM104" s="2">
        <v>32214.877985731098</v>
      </c>
      <c r="AN104" s="2">
        <v>33102.032582954002</v>
      </c>
      <c r="AO104" s="2">
        <v>33940.035434133802</v>
      </c>
      <c r="AP104" s="2">
        <v>34670.249662388</v>
      </c>
      <c r="AQ104" s="2">
        <v>35288.545820653198</v>
      </c>
      <c r="AR104" s="2">
        <v>35687.1599625815</v>
      </c>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x14ac:dyDescent="0.25">
      <c r="A105" t="s">
        <v>100</v>
      </c>
      <c r="B105" s="2" t="s">
        <v>135</v>
      </c>
      <c r="C105" s="2" t="s">
        <v>124</v>
      </c>
      <c r="D105" s="2">
        <v>28776</v>
      </c>
      <c r="E105" s="2">
        <v>27947</v>
      </c>
      <c r="F105" s="2">
        <v>27060</v>
      </c>
      <c r="G105" s="2">
        <v>26642</v>
      </c>
      <c r="H105" s="2">
        <v>26825</v>
      </c>
      <c r="I105" s="2">
        <v>27304</v>
      </c>
      <c r="J105" s="2">
        <v>27902</v>
      </c>
      <c r="K105" s="2">
        <v>28365</v>
      </c>
      <c r="L105" s="2">
        <v>28265</v>
      </c>
      <c r="M105" s="2">
        <v>27944</v>
      </c>
      <c r="N105" s="2">
        <v>27004</v>
      </c>
      <c r="O105" s="2">
        <v>26256</v>
      </c>
      <c r="P105" s="2">
        <v>25782</v>
      </c>
      <c r="Q105" s="2">
        <v>25442</v>
      </c>
      <c r="R105" s="2">
        <v>25386</v>
      </c>
      <c r="S105" s="2">
        <v>25337</v>
      </c>
      <c r="T105" s="2">
        <v>25670</v>
      </c>
      <c r="U105" s="2">
        <v>26203</v>
      </c>
      <c r="V105" s="2">
        <v>26853</v>
      </c>
      <c r="W105" s="2">
        <v>27495</v>
      </c>
      <c r="X105" s="2">
        <v>28120.737532425599</v>
      </c>
      <c r="Y105" s="2">
        <v>28587.0642712259</v>
      </c>
      <c r="Z105" s="2">
        <v>29106.983357484201</v>
      </c>
      <c r="AA105" s="2">
        <v>29501.130475937502</v>
      </c>
      <c r="AB105" s="2">
        <v>29956.1910637609</v>
      </c>
      <c r="AC105" s="2">
        <v>30473.3807228767</v>
      </c>
      <c r="AD105" s="2">
        <v>30860.724127800699</v>
      </c>
      <c r="AE105" s="2">
        <v>31187.143995418599</v>
      </c>
      <c r="AF105" s="2">
        <v>31611.6438226787</v>
      </c>
      <c r="AG105" s="2">
        <v>31908.581309688299</v>
      </c>
      <c r="AH105" s="2">
        <v>32007.384579893202</v>
      </c>
      <c r="AI105" s="2">
        <v>32122.0796916867</v>
      </c>
      <c r="AJ105" s="2">
        <v>32275.242825313398</v>
      </c>
      <c r="AK105" s="2">
        <v>32345.315510631299</v>
      </c>
      <c r="AL105" s="2">
        <v>32365.905685604899</v>
      </c>
      <c r="AM105" s="2">
        <v>32598.441775540501</v>
      </c>
      <c r="AN105" s="2">
        <v>32704.679743234999</v>
      </c>
      <c r="AO105" s="2">
        <v>32878.652827194201</v>
      </c>
      <c r="AP105" s="2">
        <v>33108.171588778903</v>
      </c>
      <c r="AQ105" s="2">
        <v>33445.338368831501</v>
      </c>
      <c r="AR105" s="2">
        <v>33945.719147842297</v>
      </c>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x14ac:dyDescent="0.25">
      <c r="A106" t="s">
        <v>100</v>
      </c>
      <c r="B106" s="2" t="s">
        <v>135</v>
      </c>
      <c r="C106" s="2" t="s">
        <v>125</v>
      </c>
      <c r="D106" s="2">
        <v>30195</v>
      </c>
      <c r="E106" s="2">
        <v>30572</v>
      </c>
      <c r="F106" s="2">
        <v>30671</v>
      </c>
      <c r="G106" s="2">
        <v>30424</v>
      </c>
      <c r="H106" s="2">
        <v>29871</v>
      </c>
      <c r="I106" s="2">
        <v>29076</v>
      </c>
      <c r="J106" s="2">
        <v>28301</v>
      </c>
      <c r="K106" s="2">
        <v>27486</v>
      </c>
      <c r="L106" s="2">
        <v>27294</v>
      </c>
      <c r="M106" s="2">
        <v>27641</v>
      </c>
      <c r="N106" s="2">
        <v>28448</v>
      </c>
      <c r="O106" s="2">
        <v>28997</v>
      </c>
      <c r="P106" s="2">
        <v>29469</v>
      </c>
      <c r="Q106" s="2">
        <v>29348</v>
      </c>
      <c r="R106" s="2">
        <v>28829</v>
      </c>
      <c r="S106" s="2">
        <v>27684</v>
      </c>
      <c r="T106" s="2">
        <v>26950</v>
      </c>
      <c r="U106" s="2">
        <v>26407</v>
      </c>
      <c r="V106" s="2">
        <v>26001</v>
      </c>
      <c r="W106" s="2">
        <v>25958</v>
      </c>
      <c r="X106" s="2">
        <v>26169.991256166501</v>
      </c>
      <c r="Y106" s="2">
        <v>26717.964638959402</v>
      </c>
      <c r="Z106" s="2">
        <v>27311.103485871099</v>
      </c>
      <c r="AA106" s="2">
        <v>28169.990091953099</v>
      </c>
      <c r="AB106" s="2">
        <v>29001.789273799601</v>
      </c>
      <c r="AC106" s="2">
        <v>29657.8902425427</v>
      </c>
      <c r="AD106" s="2">
        <v>30161.3499410308</v>
      </c>
      <c r="AE106" s="2">
        <v>30643.173007627898</v>
      </c>
      <c r="AF106" s="2">
        <v>31047.571444860299</v>
      </c>
      <c r="AG106" s="2">
        <v>31500.6690543806</v>
      </c>
      <c r="AH106" s="2">
        <v>31970.3729126529</v>
      </c>
      <c r="AI106" s="2">
        <v>32345.027880871301</v>
      </c>
      <c r="AJ106" s="2">
        <v>32673.814204902199</v>
      </c>
      <c r="AK106" s="2">
        <v>33069.316778084503</v>
      </c>
      <c r="AL106" s="2">
        <v>33354.998677083699</v>
      </c>
      <c r="AM106" s="2">
        <v>33474.8043529731</v>
      </c>
      <c r="AN106" s="2">
        <v>33596.104256799801</v>
      </c>
      <c r="AO106" s="2">
        <v>33728.092673792402</v>
      </c>
      <c r="AP106" s="2">
        <v>33791.801454173801</v>
      </c>
      <c r="AQ106" s="2">
        <v>33819.524192648598</v>
      </c>
      <c r="AR106" s="2">
        <v>34036.086884579701</v>
      </c>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x14ac:dyDescent="0.25">
      <c r="A107" t="s">
        <v>100</v>
      </c>
      <c r="B107" s="2" t="s">
        <v>135</v>
      </c>
      <c r="C107" s="2" t="s">
        <v>126</v>
      </c>
      <c r="D107" s="2">
        <v>28328</v>
      </c>
      <c r="E107" s="2">
        <v>28835</v>
      </c>
      <c r="F107" s="2">
        <v>29237</v>
      </c>
      <c r="G107" s="2">
        <v>29536</v>
      </c>
      <c r="H107" s="2">
        <v>29766</v>
      </c>
      <c r="I107" s="2">
        <v>29947</v>
      </c>
      <c r="J107" s="2">
        <v>30219</v>
      </c>
      <c r="K107" s="2">
        <v>30392</v>
      </c>
      <c r="L107" s="2">
        <v>30254</v>
      </c>
      <c r="M107" s="2">
        <v>29934</v>
      </c>
      <c r="N107" s="2">
        <v>29366</v>
      </c>
      <c r="O107" s="2">
        <v>28709</v>
      </c>
      <c r="P107" s="2">
        <v>27916</v>
      </c>
      <c r="Q107" s="2">
        <v>27692</v>
      </c>
      <c r="R107" s="2">
        <v>27872</v>
      </c>
      <c r="S107" s="2">
        <v>28183</v>
      </c>
      <c r="T107" s="2">
        <v>28832</v>
      </c>
      <c r="U107" s="2">
        <v>29471</v>
      </c>
      <c r="V107" s="2">
        <v>29380</v>
      </c>
      <c r="W107" s="2">
        <v>29185</v>
      </c>
      <c r="X107" s="2">
        <v>28459.6914283283</v>
      </c>
      <c r="Y107" s="2">
        <v>27782.785963739101</v>
      </c>
      <c r="Z107" s="2">
        <v>27270.609954401702</v>
      </c>
      <c r="AA107" s="2">
        <v>26899.295883943101</v>
      </c>
      <c r="AB107" s="2">
        <v>27005.286760828902</v>
      </c>
      <c r="AC107" s="2">
        <v>27381.809009844001</v>
      </c>
      <c r="AD107" s="2">
        <v>28015.519767903501</v>
      </c>
      <c r="AE107" s="2">
        <v>28706.871935830601</v>
      </c>
      <c r="AF107" s="2">
        <v>29557.726799297401</v>
      </c>
      <c r="AG107" s="2">
        <v>30335.882255309702</v>
      </c>
      <c r="AH107" s="2">
        <v>30942.102742358202</v>
      </c>
      <c r="AI107" s="2">
        <v>31404.008102654501</v>
      </c>
      <c r="AJ107" s="2">
        <v>31830.394641712101</v>
      </c>
      <c r="AK107" s="2">
        <v>32214.531478669898</v>
      </c>
      <c r="AL107" s="2">
        <v>32664.6826886413</v>
      </c>
      <c r="AM107" s="2">
        <v>33102.1882296974</v>
      </c>
      <c r="AN107" s="2">
        <v>33463.888722112999</v>
      </c>
      <c r="AO107" s="2">
        <v>33788.0501905204</v>
      </c>
      <c r="AP107" s="2">
        <v>34163.440907698103</v>
      </c>
      <c r="AQ107" s="2">
        <v>34438.011221036999</v>
      </c>
      <c r="AR107" s="2">
        <v>34568.611791723502</v>
      </c>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x14ac:dyDescent="0.25">
      <c r="A108" t="s">
        <v>100</v>
      </c>
      <c r="B108" s="2" t="s">
        <v>135</v>
      </c>
      <c r="C108" s="2" t="s">
        <v>127</v>
      </c>
      <c r="D108" s="2">
        <v>27450</v>
      </c>
      <c r="E108" s="2">
        <v>27226</v>
      </c>
      <c r="F108" s="2">
        <v>27374</v>
      </c>
      <c r="G108" s="2">
        <v>27690</v>
      </c>
      <c r="H108" s="2">
        <v>27972</v>
      </c>
      <c r="I108" s="2">
        <v>28335</v>
      </c>
      <c r="J108" s="2">
        <v>28791</v>
      </c>
      <c r="K108" s="2">
        <v>29097</v>
      </c>
      <c r="L108" s="2">
        <v>29416</v>
      </c>
      <c r="M108" s="2">
        <v>29840</v>
      </c>
      <c r="N108" s="2">
        <v>30411</v>
      </c>
      <c r="O108" s="2">
        <v>30625</v>
      </c>
      <c r="P108" s="2">
        <v>30704</v>
      </c>
      <c r="Q108" s="2">
        <v>30535</v>
      </c>
      <c r="R108" s="2">
        <v>30112</v>
      </c>
      <c r="S108" s="2">
        <v>28839</v>
      </c>
      <c r="T108" s="2">
        <v>28041</v>
      </c>
      <c r="U108" s="2">
        <v>27364</v>
      </c>
      <c r="V108" s="2">
        <v>27315</v>
      </c>
      <c r="W108" s="2">
        <v>27623</v>
      </c>
      <c r="X108" s="2">
        <v>28329.6609196477</v>
      </c>
      <c r="Y108" s="2">
        <v>28976.890294499801</v>
      </c>
      <c r="Z108" s="2">
        <v>29552.0930309867</v>
      </c>
      <c r="AA108" s="2">
        <v>29570.360993239301</v>
      </c>
      <c r="AB108" s="2">
        <v>29391.5896080243</v>
      </c>
      <c r="AC108" s="2">
        <v>28766.896825151402</v>
      </c>
      <c r="AD108" s="2">
        <v>28145.660863385001</v>
      </c>
      <c r="AE108" s="2">
        <v>27703.748154028901</v>
      </c>
      <c r="AF108" s="2">
        <v>27384.508207656101</v>
      </c>
      <c r="AG108" s="2">
        <v>27518.8835298228</v>
      </c>
      <c r="AH108" s="2">
        <v>27934.2230906613</v>
      </c>
      <c r="AI108" s="2">
        <v>28581.708792251</v>
      </c>
      <c r="AJ108" s="2">
        <v>29297.528880574599</v>
      </c>
      <c r="AK108" s="2">
        <v>30125.884969803399</v>
      </c>
      <c r="AL108" s="2">
        <v>30866.2949417981</v>
      </c>
      <c r="AM108" s="2">
        <v>31442.0393519471</v>
      </c>
      <c r="AN108" s="2">
        <v>31874.5341906551</v>
      </c>
      <c r="AO108" s="2">
        <v>32265.684743130099</v>
      </c>
      <c r="AP108" s="2">
        <v>32632.961113267698</v>
      </c>
      <c r="AQ108" s="2">
        <v>33076.342293045498</v>
      </c>
      <c r="AR108" s="2">
        <v>33488.920264103799</v>
      </c>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x14ac:dyDescent="0.25">
      <c r="A109" t="s">
        <v>100</v>
      </c>
      <c r="B109" s="2" t="s">
        <v>135</v>
      </c>
      <c r="C109" s="2" t="s">
        <v>128</v>
      </c>
      <c r="D109" s="2">
        <v>23250</v>
      </c>
      <c r="E109" s="2">
        <v>24650</v>
      </c>
      <c r="F109" s="2">
        <v>25936</v>
      </c>
      <c r="G109" s="2">
        <v>26534</v>
      </c>
      <c r="H109" s="2">
        <v>26972</v>
      </c>
      <c r="I109" s="2">
        <v>27205</v>
      </c>
      <c r="J109" s="2">
        <v>26906</v>
      </c>
      <c r="K109" s="2">
        <v>27062</v>
      </c>
      <c r="L109" s="2">
        <v>27412</v>
      </c>
      <c r="M109" s="2">
        <v>27951</v>
      </c>
      <c r="N109" s="2">
        <v>28597</v>
      </c>
      <c r="O109" s="2">
        <v>29032</v>
      </c>
      <c r="P109" s="2">
        <v>29292</v>
      </c>
      <c r="Q109" s="2">
        <v>29495</v>
      </c>
      <c r="R109" s="2">
        <v>29647</v>
      </c>
      <c r="S109" s="2">
        <v>29561</v>
      </c>
      <c r="T109" s="2">
        <v>30083</v>
      </c>
      <c r="U109" s="2">
        <v>30258</v>
      </c>
      <c r="V109" s="2">
        <v>30199</v>
      </c>
      <c r="W109" s="2">
        <v>29776</v>
      </c>
      <c r="X109" s="2">
        <v>28854.234946558801</v>
      </c>
      <c r="Y109" s="2">
        <v>28115.741938573301</v>
      </c>
      <c r="Z109" s="2">
        <v>27423.380688930902</v>
      </c>
      <c r="AA109" s="2">
        <v>27344.9940658548</v>
      </c>
      <c r="AB109" s="2">
        <v>27606.708906923501</v>
      </c>
      <c r="AC109" s="2">
        <v>28341.065302396299</v>
      </c>
      <c r="AD109" s="2">
        <v>29036.130292010101</v>
      </c>
      <c r="AE109" s="2">
        <v>29610.5031381681</v>
      </c>
      <c r="AF109" s="2">
        <v>29684.059649585401</v>
      </c>
      <c r="AG109" s="2">
        <v>29530.7643266409</v>
      </c>
      <c r="AH109" s="2">
        <v>28940.810176486499</v>
      </c>
      <c r="AI109" s="2">
        <v>28344.617736182299</v>
      </c>
      <c r="AJ109" s="2">
        <v>27943.648186182101</v>
      </c>
      <c r="AK109" s="2">
        <v>27661.312646659</v>
      </c>
      <c r="AL109" s="2">
        <v>27819.462063006999</v>
      </c>
      <c r="AM109" s="2">
        <v>28253.356114717601</v>
      </c>
      <c r="AN109" s="2">
        <v>28910.192126991598</v>
      </c>
      <c r="AO109" s="2">
        <v>29639.878482620901</v>
      </c>
      <c r="AP109" s="2">
        <v>30454.5128046955</v>
      </c>
      <c r="AQ109" s="2">
        <v>31173.055318018902</v>
      </c>
      <c r="AR109" s="2">
        <v>31733.1006959847</v>
      </c>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x14ac:dyDescent="0.25">
      <c r="A110" t="s">
        <v>100</v>
      </c>
      <c r="B110" s="2" t="s">
        <v>135</v>
      </c>
      <c r="C110" s="2" t="s">
        <v>129</v>
      </c>
      <c r="D110" s="2">
        <v>19474</v>
      </c>
      <c r="E110" s="2">
        <v>19876</v>
      </c>
      <c r="F110" s="2">
        <v>20295</v>
      </c>
      <c r="G110" s="2">
        <v>21129</v>
      </c>
      <c r="H110" s="2">
        <v>22167</v>
      </c>
      <c r="I110" s="2">
        <v>23050</v>
      </c>
      <c r="J110" s="2">
        <v>24561</v>
      </c>
      <c r="K110" s="2">
        <v>25726</v>
      </c>
      <c r="L110" s="2">
        <v>26261</v>
      </c>
      <c r="M110" s="2">
        <v>26688</v>
      </c>
      <c r="N110" s="2">
        <v>27269</v>
      </c>
      <c r="O110" s="2">
        <v>26919</v>
      </c>
      <c r="P110" s="2">
        <v>27091</v>
      </c>
      <c r="Q110" s="2">
        <v>27384</v>
      </c>
      <c r="R110" s="2">
        <v>27654</v>
      </c>
      <c r="S110" s="2">
        <v>27563</v>
      </c>
      <c r="T110" s="2">
        <v>28092</v>
      </c>
      <c r="U110" s="2">
        <v>28428</v>
      </c>
      <c r="V110" s="2">
        <v>28851</v>
      </c>
      <c r="W110" s="2">
        <v>29294</v>
      </c>
      <c r="X110" s="2">
        <v>29651.958638759999</v>
      </c>
      <c r="Y110" s="2">
        <v>30018.684504072698</v>
      </c>
      <c r="Z110" s="2">
        <v>30194.211811844802</v>
      </c>
      <c r="AA110" s="2">
        <v>30125.652822835102</v>
      </c>
      <c r="AB110" s="2">
        <v>29739.894265122501</v>
      </c>
      <c r="AC110" s="2">
        <v>28975.906567513401</v>
      </c>
      <c r="AD110" s="2">
        <v>28323.301755034001</v>
      </c>
      <c r="AE110" s="2">
        <v>27720.9759583831</v>
      </c>
      <c r="AF110" s="2">
        <v>27659.656063786901</v>
      </c>
      <c r="AG110" s="2">
        <v>27930.983977133699</v>
      </c>
      <c r="AH110" s="2">
        <v>28662.482570192002</v>
      </c>
      <c r="AI110" s="2">
        <v>29380.572929123598</v>
      </c>
      <c r="AJ110" s="2">
        <v>29950.975593896699</v>
      </c>
      <c r="AK110" s="2">
        <v>30073.409006811999</v>
      </c>
      <c r="AL110" s="2">
        <v>29959.747875531601</v>
      </c>
      <c r="AM110" s="2">
        <v>29408.575371520299</v>
      </c>
      <c r="AN110" s="2">
        <v>28841.688758323398</v>
      </c>
      <c r="AO110" s="2">
        <v>28482.682542187002</v>
      </c>
      <c r="AP110" s="2">
        <v>28235.4335977558</v>
      </c>
      <c r="AQ110" s="2">
        <v>28421.081177287499</v>
      </c>
      <c r="AR110" s="2">
        <v>28879.154823491401</v>
      </c>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x14ac:dyDescent="0.25">
      <c r="A111" t="s">
        <v>100</v>
      </c>
      <c r="B111" s="2" t="s">
        <v>135</v>
      </c>
      <c r="C111" s="2" t="s">
        <v>130</v>
      </c>
      <c r="D111" s="2">
        <v>16633</v>
      </c>
      <c r="E111" s="2">
        <v>17056</v>
      </c>
      <c r="F111" s="2">
        <v>17343</v>
      </c>
      <c r="G111" s="2">
        <v>17735</v>
      </c>
      <c r="H111" s="2">
        <v>18131</v>
      </c>
      <c r="I111" s="2">
        <v>18423</v>
      </c>
      <c r="J111" s="2">
        <v>18999</v>
      </c>
      <c r="K111" s="2">
        <v>19520</v>
      </c>
      <c r="L111" s="2">
        <v>20586</v>
      </c>
      <c r="M111" s="2">
        <v>21860</v>
      </c>
      <c r="N111" s="2">
        <v>23062</v>
      </c>
      <c r="O111" s="2">
        <v>24359</v>
      </c>
      <c r="P111" s="2">
        <v>25547</v>
      </c>
      <c r="Q111" s="2">
        <v>26019</v>
      </c>
      <c r="R111" s="2">
        <v>26364</v>
      </c>
      <c r="S111" s="2">
        <v>26497</v>
      </c>
      <c r="T111" s="2">
        <v>25999</v>
      </c>
      <c r="U111" s="2">
        <v>26279</v>
      </c>
      <c r="V111" s="2">
        <v>26670</v>
      </c>
      <c r="W111" s="2">
        <v>26974</v>
      </c>
      <c r="X111" s="2">
        <v>27387.779369248699</v>
      </c>
      <c r="Y111" s="2">
        <v>27826.656662866</v>
      </c>
      <c r="Z111" s="2">
        <v>27980.6974919889</v>
      </c>
      <c r="AA111" s="2">
        <v>28438.442337579902</v>
      </c>
      <c r="AB111" s="2">
        <v>28864.013001441599</v>
      </c>
      <c r="AC111" s="2">
        <v>29326.342778042199</v>
      </c>
      <c r="AD111" s="2">
        <v>29770.436949274201</v>
      </c>
      <c r="AE111" s="2">
        <v>30014.543860425099</v>
      </c>
      <c r="AF111" s="2">
        <v>30028.344743161098</v>
      </c>
      <c r="AG111" s="2">
        <v>29707.8833353304</v>
      </c>
      <c r="AH111" s="2">
        <v>29048.700048838</v>
      </c>
      <c r="AI111" s="2">
        <v>28458.338679106499</v>
      </c>
      <c r="AJ111" s="2">
        <v>27932.965725214399</v>
      </c>
      <c r="AK111" s="2">
        <v>27898.5585659627</v>
      </c>
      <c r="AL111" s="2">
        <v>28196.436951090102</v>
      </c>
      <c r="AM111" s="2">
        <v>28941.638714461398</v>
      </c>
      <c r="AN111" s="2">
        <v>29689.5984573938</v>
      </c>
      <c r="AO111" s="2">
        <v>30263.633343895101</v>
      </c>
      <c r="AP111" s="2">
        <v>30433.050421387201</v>
      </c>
      <c r="AQ111" s="2">
        <v>30356.133259355702</v>
      </c>
      <c r="AR111" s="2">
        <v>29846.892530640402</v>
      </c>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x14ac:dyDescent="0.25">
      <c r="A112" t="s">
        <v>100</v>
      </c>
      <c r="B112" s="2" t="s">
        <v>135</v>
      </c>
      <c r="C112" s="2" t="s">
        <v>131</v>
      </c>
      <c r="D112" s="2">
        <v>15346</v>
      </c>
      <c r="E112" s="2">
        <v>15371</v>
      </c>
      <c r="F112" s="2">
        <v>15115</v>
      </c>
      <c r="G112" s="2">
        <v>15006</v>
      </c>
      <c r="H112" s="2">
        <v>14794</v>
      </c>
      <c r="I112" s="2">
        <v>14924</v>
      </c>
      <c r="J112" s="2">
        <v>15436</v>
      </c>
      <c r="K112" s="2">
        <v>15865</v>
      </c>
      <c r="L112" s="2">
        <v>16331</v>
      </c>
      <c r="M112" s="2">
        <v>16926</v>
      </c>
      <c r="N112" s="2">
        <v>17520</v>
      </c>
      <c r="O112" s="2">
        <v>17957</v>
      </c>
      <c r="P112" s="2">
        <v>18469</v>
      </c>
      <c r="Q112" s="2">
        <v>19395</v>
      </c>
      <c r="R112" s="2">
        <v>20378</v>
      </c>
      <c r="S112" s="2">
        <v>21043</v>
      </c>
      <c r="T112" s="2">
        <v>22492</v>
      </c>
      <c r="U112" s="2">
        <v>23645</v>
      </c>
      <c r="V112" s="2">
        <v>24256</v>
      </c>
      <c r="W112" s="2">
        <v>24666</v>
      </c>
      <c r="X112" s="2">
        <v>25041.459582593401</v>
      </c>
      <c r="Y112" s="2">
        <v>24633.069819897399</v>
      </c>
      <c r="Z112" s="2">
        <v>24929.972344962702</v>
      </c>
      <c r="AA112" s="2">
        <v>25246.092861887199</v>
      </c>
      <c r="AB112" s="2">
        <v>25592.7790762189</v>
      </c>
      <c r="AC112" s="2">
        <v>26066.309882114601</v>
      </c>
      <c r="AD112" s="2">
        <v>26550.927103919701</v>
      </c>
      <c r="AE112" s="2">
        <v>26804.3114247214</v>
      </c>
      <c r="AF112" s="2">
        <v>27310.0532672679</v>
      </c>
      <c r="AG112" s="2">
        <v>27783.8124973335</v>
      </c>
      <c r="AH112" s="2">
        <v>28292.747749090198</v>
      </c>
      <c r="AI112" s="2">
        <v>28780.403357404699</v>
      </c>
      <c r="AJ112" s="2">
        <v>29073.5289283403</v>
      </c>
      <c r="AK112" s="2">
        <v>29160.4274353898</v>
      </c>
      <c r="AL112" s="2">
        <v>28908.154696505098</v>
      </c>
      <c r="AM112" s="2">
        <v>28358.493750314101</v>
      </c>
      <c r="AN112" s="2">
        <v>27845.875896620699</v>
      </c>
      <c r="AO112" s="2">
        <v>27409.3089172154</v>
      </c>
      <c r="AP112" s="2">
        <v>27415.804119464701</v>
      </c>
      <c r="AQ112" s="2">
        <v>27746.416912267399</v>
      </c>
      <c r="AR112" s="2">
        <v>28503.8126536542</v>
      </c>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x14ac:dyDescent="0.25">
      <c r="A113" t="s">
        <v>100</v>
      </c>
      <c r="B113" s="2" t="s">
        <v>135</v>
      </c>
      <c r="C113" s="2" t="s">
        <v>132</v>
      </c>
      <c r="D113" s="2">
        <v>11574</v>
      </c>
      <c r="E113" s="2">
        <v>11709</v>
      </c>
      <c r="F113" s="2">
        <v>12086</v>
      </c>
      <c r="G113" s="2">
        <v>12336</v>
      </c>
      <c r="H113" s="2">
        <v>12399</v>
      </c>
      <c r="I113" s="2">
        <v>12445</v>
      </c>
      <c r="J113" s="2">
        <v>12541</v>
      </c>
      <c r="K113" s="2">
        <v>12457</v>
      </c>
      <c r="L113" s="2">
        <v>12507</v>
      </c>
      <c r="M113" s="2">
        <v>12530</v>
      </c>
      <c r="N113" s="2">
        <v>12880</v>
      </c>
      <c r="O113" s="2">
        <v>13399</v>
      </c>
      <c r="P113" s="2">
        <v>13723</v>
      </c>
      <c r="Q113" s="2">
        <v>14068</v>
      </c>
      <c r="R113" s="2">
        <v>14444</v>
      </c>
      <c r="S113" s="2">
        <v>14550</v>
      </c>
      <c r="T113" s="2">
        <v>15228</v>
      </c>
      <c r="U113" s="2">
        <v>15685</v>
      </c>
      <c r="V113" s="2">
        <v>16657</v>
      </c>
      <c r="W113" s="2">
        <v>17566</v>
      </c>
      <c r="X113" s="2">
        <v>18439.5024564987</v>
      </c>
      <c r="Y113" s="2">
        <v>19685.8077519379</v>
      </c>
      <c r="Z113" s="2">
        <v>20833.9836764379</v>
      </c>
      <c r="AA113" s="2">
        <v>21291.670417113699</v>
      </c>
      <c r="AB113" s="2">
        <v>21731.698132236299</v>
      </c>
      <c r="AC113" s="2">
        <v>22153.488062108401</v>
      </c>
      <c r="AD113" s="2">
        <v>21921.834895670301</v>
      </c>
      <c r="AE113" s="2">
        <v>22257.281914319901</v>
      </c>
      <c r="AF113" s="2">
        <v>22603.649737257299</v>
      </c>
      <c r="AG113" s="2">
        <v>22976.158396219598</v>
      </c>
      <c r="AH113" s="2">
        <v>23473.157431861</v>
      </c>
      <c r="AI113" s="2">
        <v>23970.559139884801</v>
      </c>
      <c r="AJ113" s="2">
        <v>24292.405857646499</v>
      </c>
      <c r="AK113" s="2">
        <v>24819.665185168498</v>
      </c>
      <c r="AL113" s="2">
        <v>25323.4086745881</v>
      </c>
      <c r="AM113" s="2">
        <v>25862.886632003701</v>
      </c>
      <c r="AN113" s="2">
        <v>26376.162622398999</v>
      </c>
      <c r="AO113" s="2">
        <v>26705.950748315601</v>
      </c>
      <c r="AP113" s="2">
        <v>26852.8013985213</v>
      </c>
      <c r="AQ113" s="2">
        <v>26671.388483322</v>
      </c>
      <c r="AR113" s="2">
        <v>26240.753595602899</v>
      </c>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x14ac:dyDescent="0.25">
      <c r="A114" t="s">
        <v>100</v>
      </c>
      <c r="B114" s="2" t="s">
        <v>135</v>
      </c>
      <c r="C114" s="2" t="s">
        <v>133</v>
      </c>
      <c r="D114" s="2">
        <v>6407</v>
      </c>
      <c r="E114" s="2">
        <v>6794</v>
      </c>
      <c r="F114" s="2">
        <v>7210</v>
      </c>
      <c r="G114" s="2">
        <v>7588</v>
      </c>
      <c r="H114" s="2">
        <v>7982</v>
      </c>
      <c r="I114" s="2">
        <v>8229</v>
      </c>
      <c r="J114" s="2">
        <v>8263</v>
      </c>
      <c r="K114" s="2">
        <v>8527</v>
      </c>
      <c r="L114" s="2">
        <v>8734</v>
      </c>
      <c r="M114" s="2">
        <v>9035</v>
      </c>
      <c r="N114" s="2">
        <v>9338</v>
      </c>
      <c r="O114" s="2">
        <v>9447</v>
      </c>
      <c r="P114" s="2">
        <v>9494</v>
      </c>
      <c r="Q114" s="2">
        <v>9553</v>
      </c>
      <c r="R114" s="2">
        <v>9486</v>
      </c>
      <c r="S114" s="2">
        <v>9575</v>
      </c>
      <c r="T114" s="2">
        <v>9828</v>
      </c>
      <c r="U114" s="2">
        <v>10060</v>
      </c>
      <c r="V114" s="2">
        <v>10426</v>
      </c>
      <c r="W114" s="2">
        <v>10941</v>
      </c>
      <c r="X114" s="2">
        <v>11337.882519422499</v>
      </c>
      <c r="Y114" s="2">
        <v>11943.7291686601</v>
      </c>
      <c r="Z114" s="2">
        <v>12386.2533809794</v>
      </c>
      <c r="AA114" s="2">
        <v>13146.769960216699</v>
      </c>
      <c r="AB114" s="2">
        <v>13930.8999295951</v>
      </c>
      <c r="AC114" s="2">
        <v>14697.166264302999</v>
      </c>
      <c r="AD114" s="2">
        <v>15803.9978716645</v>
      </c>
      <c r="AE114" s="2">
        <v>16788.429418599899</v>
      </c>
      <c r="AF114" s="2">
        <v>17239.968392444</v>
      </c>
      <c r="AG114" s="2">
        <v>17659.6387974385</v>
      </c>
      <c r="AH114" s="2">
        <v>18066.202246694502</v>
      </c>
      <c r="AI114" s="2">
        <v>17986.357971937399</v>
      </c>
      <c r="AJ114" s="2">
        <v>18341.603575500201</v>
      </c>
      <c r="AK114" s="2">
        <v>18697.845901153301</v>
      </c>
      <c r="AL114" s="2">
        <v>19078.7623696833</v>
      </c>
      <c r="AM114" s="2">
        <v>19574.6254157638</v>
      </c>
      <c r="AN114" s="2">
        <v>20055.8138779006</v>
      </c>
      <c r="AO114" s="2">
        <v>20419.663091011</v>
      </c>
      <c r="AP114" s="2">
        <v>20939.8841839632</v>
      </c>
      <c r="AQ114" s="2">
        <v>21443.2554996863</v>
      </c>
      <c r="AR114" s="2">
        <v>21983.770623949302</v>
      </c>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x14ac:dyDescent="0.25">
      <c r="A115" t="s">
        <v>100</v>
      </c>
      <c r="B115" s="2" t="s">
        <v>135</v>
      </c>
      <c r="C115" s="2" t="s">
        <v>134</v>
      </c>
      <c r="D115" s="2">
        <v>3847</v>
      </c>
      <c r="E115" s="2">
        <v>4050</v>
      </c>
      <c r="F115" s="2">
        <v>4130</v>
      </c>
      <c r="G115" s="2">
        <v>4328</v>
      </c>
      <c r="H115" s="2">
        <v>4633</v>
      </c>
      <c r="I115" s="2">
        <v>4852</v>
      </c>
      <c r="J115" s="2">
        <v>5240</v>
      </c>
      <c r="K115" s="2">
        <v>5558</v>
      </c>
      <c r="L115" s="2">
        <v>5898</v>
      </c>
      <c r="M115" s="2">
        <v>6327</v>
      </c>
      <c r="N115" s="2">
        <v>6724</v>
      </c>
      <c r="O115" s="2">
        <v>6963</v>
      </c>
      <c r="P115" s="2">
        <v>7406</v>
      </c>
      <c r="Q115" s="2">
        <v>7725</v>
      </c>
      <c r="R115" s="2">
        <v>7932</v>
      </c>
      <c r="S115" s="2">
        <v>7883</v>
      </c>
      <c r="T115" s="2">
        <v>8163</v>
      </c>
      <c r="U115" s="2">
        <v>8354</v>
      </c>
      <c r="V115" s="2">
        <v>8579</v>
      </c>
      <c r="W115" s="2">
        <v>8762</v>
      </c>
      <c r="X115" s="2">
        <v>9108.4905192381993</v>
      </c>
      <c r="Y115" s="2">
        <v>9524.1459496230691</v>
      </c>
      <c r="Z115" s="2">
        <v>9866.8336961207606</v>
      </c>
      <c r="AA115" s="2">
        <v>10307.2499491091</v>
      </c>
      <c r="AB115" s="2">
        <v>10725.5733701586</v>
      </c>
      <c r="AC115" s="2">
        <v>11226.6504306966</v>
      </c>
      <c r="AD115" s="2">
        <v>11905.9577734264</v>
      </c>
      <c r="AE115" s="2">
        <v>12414.2493936499</v>
      </c>
      <c r="AF115" s="2">
        <v>13202.9596303209</v>
      </c>
      <c r="AG115" s="2">
        <v>13986.5909712593</v>
      </c>
      <c r="AH115" s="2">
        <v>14800.330120078001</v>
      </c>
      <c r="AI115" s="2">
        <v>15989.544817827</v>
      </c>
      <c r="AJ115" s="2">
        <v>16951.000207877201</v>
      </c>
      <c r="AK115" s="2">
        <v>17706.989009844601</v>
      </c>
      <c r="AL115" s="2">
        <v>18429.098724241499</v>
      </c>
      <c r="AM115" s="2">
        <v>19156.6737152358</v>
      </c>
      <c r="AN115" s="2">
        <v>19806.1318663858</v>
      </c>
      <c r="AO115" s="2">
        <v>20602.977329402202</v>
      </c>
      <c r="AP115" s="2">
        <v>21246.3478388853</v>
      </c>
      <c r="AQ115" s="2">
        <v>21890.0257265324</v>
      </c>
      <c r="AR115" s="2">
        <v>22635.604904428499</v>
      </c>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x14ac:dyDescent="0.25">
      <c r="A116" t="s">
        <v>101</v>
      </c>
      <c r="B116" s="2" t="s">
        <v>116</v>
      </c>
      <c r="C116" s="2" t="s">
        <v>117</v>
      </c>
      <c r="D116" s="2">
        <v>11322</v>
      </c>
      <c r="E116" s="2">
        <v>11149</v>
      </c>
      <c r="F116" s="2">
        <v>11047</v>
      </c>
      <c r="G116" s="2">
        <v>10844</v>
      </c>
      <c r="H116" s="2">
        <v>10692</v>
      </c>
      <c r="I116" s="2">
        <v>10763</v>
      </c>
      <c r="J116" s="2">
        <v>10963</v>
      </c>
      <c r="K116" s="2">
        <v>11235</v>
      </c>
      <c r="L116" s="2">
        <v>11403</v>
      </c>
      <c r="M116" s="2">
        <v>11581</v>
      </c>
      <c r="N116" s="2">
        <v>11417</v>
      </c>
      <c r="O116" s="2">
        <v>11499</v>
      </c>
      <c r="P116" s="2">
        <v>11573</v>
      </c>
      <c r="Q116" s="2">
        <v>11676</v>
      </c>
      <c r="R116" s="2">
        <v>11712</v>
      </c>
      <c r="S116" s="2">
        <v>11974.730003360901</v>
      </c>
      <c r="T116" s="2">
        <v>11804.538770293701</v>
      </c>
      <c r="U116" s="2">
        <v>11707.263817089301</v>
      </c>
      <c r="V116" s="2">
        <v>11691.60359049</v>
      </c>
      <c r="W116" s="2">
        <v>11599.9007121181</v>
      </c>
      <c r="X116" s="2">
        <v>11408.879443968801</v>
      </c>
      <c r="Y116" s="2">
        <v>11503.068350616901</v>
      </c>
      <c r="Z116" s="2">
        <v>11612.1516782499</v>
      </c>
      <c r="AA116" s="2">
        <v>11833.8595381503</v>
      </c>
      <c r="AB116" s="2">
        <v>12072.333758201101</v>
      </c>
      <c r="AC116" s="2">
        <v>12327.409734356999</v>
      </c>
      <c r="AD116" s="2">
        <v>12623.2762921455</v>
      </c>
      <c r="AE116" s="2">
        <v>12797.125362964</v>
      </c>
      <c r="AF116" s="2">
        <v>12911.910602694999</v>
      </c>
      <c r="AG116" s="2">
        <v>13020.6503731499</v>
      </c>
      <c r="AH116" s="2">
        <v>13141.5629806338</v>
      </c>
      <c r="AI116" s="2">
        <v>13280.7588007545</v>
      </c>
      <c r="AJ116" s="2">
        <v>13447.8541719521</v>
      </c>
      <c r="AK116" s="2">
        <v>13637.6624379677</v>
      </c>
      <c r="AL116" s="2">
        <v>13842.891286078</v>
      </c>
      <c r="AM116" s="2">
        <v>14058.527050737401</v>
      </c>
      <c r="AN116" s="2">
        <v>14282.368031910601</v>
      </c>
      <c r="AO116" s="2">
        <v>14506.8868093007</v>
      </c>
      <c r="AP116" s="2">
        <v>14728.6315376329</v>
      </c>
      <c r="AQ116" s="2">
        <v>14945.370439558001</v>
      </c>
      <c r="AR116" s="2">
        <v>15154.1134000198</v>
      </c>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x14ac:dyDescent="0.25">
      <c r="A117" t="s">
        <v>101</v>
      </c>
      <c r="B117" s="2" t="s">
        <v>116</v>
      </c>
      <c r="C117" s="2" t="s">
        <v>118</v>
      </c>
      <c r="D117" s="2">
        <v>12307</v>
      </c>
      <c r="E117" s="2">
        <v>12240</v>
      </c>
      <c r="F117" s="2">
        <v>12088</v>
      </c>
      <c r="G117" s="2">
        <v>11957</v>
      </c>
      <c r="H117" s="2">
        <v>11798</v>
      </c>
      <c r="I117" s="2">
        <v>11609</v>
      </c>
      <c r="J117" s="2">
        <v>11432</v>
      </c>
      <c r="K117" s="2">
        <v>11265</v>
      </c>
      <c r="L117" s="2">
        <v>11184</v>
      </c>
      <c r="M117" s="2">
        <v>11188</v>
      </c>
      <c r="N117" s="2">
        <v>11481</v>
      </c>
      <c r="O117" s="2">
        <v>11487</v>
      </c>
      <c r="P117" s="2">
        <v>11796</v>
      </c>
      <c r="Q117" s="2">
        <v>11931</v>
      </c>
      <c r="R117" s="2">
        <v>12261</v>
      </c>
      <c r="S117" s="2">
        <v>12351.875129460799</v>
      </c>
      <c r="T117" s="2">
        <v>12535.1751274663</v>
      </c>
      <c r="U117" s="2">
        <v>12560.0987131488</v>
      </c>
      <c r="V117" s="2">
        <v>12549.3030389838</v>
      </c>
      <c r="W117" s="2">
        <v>12491.200884457199</v>
      </c>
      <c r="X117" s="2">
        <v>12677.5648844814</v>
      </c>
      <c r="Y117" s="2">
        <v>12512.5804248846</v>
      </c>
      <c r="Z117" s="2">
        <v>12425.6129754187</v>
      </c>
      <c r="AA117" s="2">
        <v>12397.8369413695</v>
      </c>
      <c r="AB117" s="2">
        <v>12370.9229802518</v>
      </c>
      <c r="AC117" s="2">
        <v>12272.8145224174</v>
      </c>
      <c r="AD117" s="2">
        <v>12404.503636565199</v>
      </c>
      <c r="AE117" s="2">
        <v>12573.032395030699</v>
      </c>
      <c r="AF117" s="2">
        <v>12836.324930164001</v>
      </c>
      <c r="AG117" s="2">
        <v>13094.833630012599</v>
      </c>
      <c r="AH117" s="2">
        <v>13356.5865269981</v>
      </c>
      <c r="AI117" s="2">
        <v>13655.4640987742</v>
      </c>
      <c r="AJ117" s="2">
        <v>13826.100295214699</v>
      </c>
      <c r="AK117" s="2">
        <v>13933.130378943</v>
      </c>
      <c r="AL117" s="2">
        <v>14033.208477861999</v>
      </c>
      <c r="AM117" s="2">
        <v>14147.0664330072</v>
      </c>
      <c r="AN117" s="2">
        <v>14280.1791507502</v>
      </c>
      <c r="AO117" s="2">
        <v>14442.1720582863</v>
      </c>
      <c r="AP117" s="2">
        <v>14627.4570610711</v>
      </c>
      <c r="AQ117" s="2">
        <v>14828.927930641699</v>
      </c>
      <c r="AR117" s="2">
        <v>15041.576593989201</v>
      </c>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x14ac:dyDescent="0.25">
      <c r="A118" t="s">
        <v>101</v>
      </c>
      <c r="B118" s="2" t="s">
        <v>116</v>
      </c>
      <c r="C118" s="2" t="s">
        <v>119</v>
      </c>
      <c r="D118" s="2">
        <v>12275</v>
      </c>
      <c r="E118" s="2">
        <v>12419</v>
      </c>
      <c r="F118" s="2">
        <v>12482</v>
      </c>
      <c r="G118" s="2">
        <v>12524</v>
      </c>
      <c r="H118" s="2">
        <v>12579</v>
      </c>
      <c r="I118" s="2">
        <v>12450</v>
      </c>
      <c r="J118" s="2">
        <v>12286</v>
      </c>
      <c r="K118" s="2">
        <v>12037</v>
      </c>
      <c r="L118" s="2">
        <v>12004</v>
      </c>
      <c r="M118" s="2">
        <v>11903</v>
      </c>
      <c r="N118" s="2">
        <v>11920</v>
      </c>
      <c r="O118" s="2">
        <v>11852</v>
      </c>
      <c r="P118" s="2">
        <v>11708</v>
      </c>
      <c r="Q118" s="2">
        <v>11609</v>
      </c>
      <c r="R118" s="2">
        <v>11533</v>
      </c>
      <c r="S118" s="2">
        <v>11675.113356513801</v>
      </c>
      <c r="T118" s="2">
        <v>11733.937288712001</v>
      </c>
      <c r="U118" s="2">
        <v>12126.4721463076</v>
      </c>
      <c r="V118" s="2">
        <v>12384.404550513</v>
      </c>
      <c r="W118" s="2">
        <v>12729.322813119001</v>
      </c>
      <c r="X118" s="2">
        <v>12838.783784798299</v>
      </c>
      <c r="Y118" s="2">
        <v>12962.1128613111</v>
      </c>
      <c r="Z118" s="2">
        <v>13027.473746723201</v>
      </c>
      <c r="AA118" s="2">
        <v>13122.748759153201</v>
      </c>
      <c r="AB118" s="2">
        <v>13134.5953744173</v>
      </c>
      <c r="AC118" s="2">
        <v>13362.332280882099</v>
      </c>
      <c r="AD118" s="2">
        <v>13280.659110892</v>
      </c>
      <c r="AE118" s="2">
        <v>13238.3591081578</v>
      </c>
      <c r="AF118" s="2">
        <v>13237.853807616801</v>
      </c>
      <c r="AG118" s="2">
        <v>13220.939752404</v>
      </c>
      <c r="AH118" s="2">
        <v>13142.229218153299</v>
      </c>
      <c r="AI118" s="2">
        <v>13268.133311490799</v>
      </c>
      <c r="AJ118" s="2">
        <v>13449.278111001</v>
      </c>
      <c r="AK118" s="2">
        <v>13720.418956100701</v>
      </c>
      <c r="AL118" s="2">
        <v>13986.3774852272</v>
      </c>
      <c r="AM118" s="2">
        <v>14246.2599235289</v>
      </c>
      <c r="AN118" s="2">
        <v>14543.6462346506</v>
      </c>
      <c r="AO118" s="2">
        <v>14709.800737613399</v>
      </c>
      <c r="AP118" s="2">
        <v>14810.769131978501</v>
      </c>
      <c r="AQ118" s="2">
        <v>14904.492727291599</v>
      </c>
      <c r="AR118" s="2">
        <v>15013.785417801901</v>
      </c>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x14ac:dyDescent="0.25">
      <c r="A119" t="s">
        <v>101</v>
      </c>
      <c r="B119" s="2" t="s">
        <v>116</v>
      </c>
      <c r="C119" s="2" t="s">
        <v>120</v>
      </c>
      <c r="D119" s="2">
        <v>11862</v>
      </c>
      <c r="E119" s="2">
        <v>12022</v>
      </c>
      <c r="F119" s="2">
        <v>12059</v>
      </c>
      <c r="G119" s="2">
        <v>12046</v>
      </c>
      <c r="H119" s="2">
        <v>11919</v>
      </c>
      <c r="I119" s="2">
        <v>11955</v>
      </c>
      <c r="J119" s="2">
        <v>12324</v>
      </c>
      <c r="K119" s="2">
        <v>12567</v>
      </c>
      <c r="L119" s="2">
        <v>12706</v>
      </c>
      <c r="M119" s="2">
        <v>12746</v>
      </c>
      <c r="N119" s="2">
        <v>12557</v>
      </c>
      <c r="O119" s="2">
        <v>12425</v>
      </c>
      <c r="P119" s="2">
        <v>12481</v>
      </c>
      <c r="Q119" s="2">
        <v>12576</v>
      </c>
      <c r="R119" s="2">
        <v>12516</v>
      </c>
      <c r="S119" s="2">
        <v>12373.4467111378</v>
      </c>
      <c r="T119" s="2">
        <v>12239.615020757499</v>
      </c>
      <c r="U119" s="2">
        <v>12121.315824036399</v>
      </c>
      <c r="V119" s="2">
        <v>12099.740856545</v>
      </c>
      <c r="W119" s="2">
        <v>11980.557626224399</v>
      </c>
      <c r="X119" s="2">
        <v>12173.769829471301</v>
      </c>
      <c r="Y119" s="2">
        <v>12453.421779103301</v>
      </c>
      <c r="Z119" s="2">
        <v>12998.240629009</v>
      </c>
      <c r="AA119" s="2">
        <v>13377.044917288</v>
      </c>
      <c r="AB119" s="2">
        <v>13883.258523734001</v>
      </c>
      <c r="AC119" s="2">
        <v>14086.8553592148</v>
      </c>
      <c r="AD119" s="2">
        <v>14257.0665128941</v>
      </c>
      <c r="AE119" s="2">
        <v>14374.7877271423</v>
      </c>
      <c r="AF119" s="2">
        <v>14503.888093085199</v>
      </c>
      <c r="AG119" s="2">
        <v>14539.388220168699</v>
      </c>
      <c r="AH119" s="2">
        <v>14766.146784288399</v>
      </c>
      <c r="AI119" s="2">
        <v>14706.159751773001</v>
      </c>
      <c r="AJ119" s="2">
        <v>14673.381533919999</v>
      </c>
      <c r="AK119" s="2">
        <v>14675.1927711964</v>
      </c>
      <c r="AL119" s="2">
        <v>14663.144731001301</v>
      </c>
      <c r="AM119" s="2">
        <v>14594.2321966288</v>
      </c>
      <c r="AN119" s="2">
        <v>14707.9276910152</v>
      </c>
      <c r="AO119" s="2">
        <v>14900.7529839451</v>
      </c>
      <c r="AP119" s="2">
        <v>15179.0579777403</v>
      </c>
      <c r="AQ119" s="2">
        <v>15457.225936664399</v>
      </c>
      <c r="AR119" s="2">
        <v>15721.876744748401</v>
      </c>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x14ac:dyDescent="0.25">
      <c r="A120" t="s">
        <v>101</v>
      </c>
      <c r="B120" s="2" t="s">
        <v>116</v>
      </c>
      <c r="C120" s="2" t="s">
        <v>121</v>
      </c>
      <c r="D120" s="2">
        <v>10293</v>
      </c>
      <c r="E120" s="2">
        <v>10425</v>
      </c>
      <c r="F120" s="2">
        <v>10645</v>
      </c>
      <c r="G120" s="2">
        <v>10869</v>
      </c>
      <c r="H120" s="2">
        <v>11129</v>
      </c>
      <c r="I120" s="2">
        <v>11328</v>
      </c>
      <c r="J120" s="2">
        <v>11448</v>
      </c>
      <c r="K120" s="2">
        <v>11735</v>
      </c>
      <c r="L120" s="2">
        <v>12208</v>
      </c>
      <c r="M120" s="2">
        <v>12549</v>
      </c>
      <c r="N120" s="2">
        <v>12373</v>
      </c>
      <c r="O120" s="2">
        <v>12580</v>
      </c>
      <c r="P120" s="2">
        <v>12570</v>
      </c>
      <c r="Q120" s="2">
        <v>12694</v>
      </c>
      <c r="R120" s="2">
        <v>12885</v>
      </c>
      <c r="S120" s="2">
        <v>13036.902591835</v>
      </c>
      <c r="T120" s="2">
        <v>13404.537821847</v>
      </c>
      <c r="U120" s="2">
        <v>13908.9960275096</v>
      </c>
      <c r="V120" s="2">
        <v>14159.9932142815</v>
      </c>
      <c r="W120" s="2">
        <v>14071.505542641</v>
      </c>
      <c r="X120" s="2">
        <v>13799.4065360926</v>
      </c>
      <c r="Y120" s="2">
        <v>13578.9803004565</v>
      </c>
      <c r="Z120" s="2">
        <v>13379.208161525101</v>
      </c>
      <c r="AA120" s="2">
        <v>13434.6388588956</v>
      </c>
      <c r="AB120" s="2">
        <v>13633.175499552401</v>
      </c>
      <c r="AC120" s="2">
        <v>14032.105797335</v>
      </c>
      <c r="AD120" s="2">
        <v>14512.878819564799</v>
      </c>
      <c r="AE120" s="2">
        <v>15129.3716618051</v>
      </c>
      <c r="AF120" s="2">
        <v>15579.4488759093</v>
      </c>
      <c r="AG120" s="2">
        <v>16082.469008842299</v>
      </c>
      <c r="AH120" s="2">
        <v>16327.210629281401</v>
      </c>
      <c r="AI120" s="2">
        <v>16520.440234568701</v>
      </c>
      <c r="AJ120" s="2">
        <v>16675.664966468401</v>
      </c>
      <c r="AK120" s="2">
        <v>16811.1024691905</v>
      </c>
      <c r="AL120" s="2">
        <v>16880.204096420999</v>
      </c>
      <c r="AM120" s="2">
        <v>17094.989000061702</v>
      </c>
      <c r="AN120" s="2">
        <v>17051.954840835398</v>
      </c>
      <c r="AO120" s="2">
        <v>17029.030858584301</v>
      </c>
      <c r="AP120" s="2">
        <v>17032.1017336394</v>
      </c>
      <c r="AQ120" s="2">
        <v>17030.881233337899</v>
      </c>
      <c r="AR120" s="2">
        <v>16997.199115644202</v>
      </c>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x14ac:dyDescent="0.25">
      <c r="A121" t="s">
        <v>101</v>
      </c>
      <c r="B121" s="2" t="s">
        <v>116</v>
      </c>
      <c r="C121" s="2" t="s">
        <v>122</v>
      </c>
      <c r="D121" s="2">
        <v>11205</v>
      </c>
      <c r="E121" s="2">
        <v>10837</v>
      </c>
      <c r="F121" s="2">
        <v>10398</v>
      </c>
      <c r="G121" s="2">
        <v>10099</v>
      </c>
      <c r="H121" s="2">
        <v>9904</v>
      </c>
      <c r="I121" s="2">
        <v>9929</v>
      </c>
      <c r="J121" s="2">
        <v>10185</v>
      </c>
      <c r="K121" s="2">
        <v>10639</v>
      </c>
      <c r="L121" s="2">
        <v>10979</v>
      </c>
      <c r="M121" s="2">
        <v>11289</v>
      </c>
      <c r="N121" s="2">
        <v>11035</v>
      </c>
      <c r="O121" s="2">
        <v>11246</v>
      </c>
      <c r="P121" s="2">
        <v>11405</v>
      </c>
      <c r="Q121" s="2">
        <v>11666</v>
      </c>
      <c r="R121" s="2">
        <v>11979</v>
      </c>
      <c r="S121" s="2">
        <v>12158.8567291567</v>
      </c>
      <c r="T121" s="2">
        <v>12484.7749817616</v>
      </c>
      <c r="U121" s="2">
        <v>12581.842806405301</v>
      </c>
      <c r="V121" s="2">
        <v>12897.9907576281</v>
      </c>
      <c r="W121" s="2">
        <v>13033.969681275599</v>
      </c>
      <c r="X121" s="2">
        <v>13174.102485667599</v>
      </c>
      <c r="Y121" s="2">
        <v>13340.262211508099</v>
      </c>
      <c r="Z121" s="2">
        <v>13606.287293630499</v>
      </c>
      <c r="AA121" s="2">
        <v>13754.785261705199</v>
      </c>
      <c r="AB121" s="2">
        <v>13894.227616656101</v>
      </c>
      <c r="AC121" s="2">
        <v>13986.6267799174</v>
      </c>
      <c r="AD121" s="2">
        <v>14091.878671409901</v>
      </c>
      <c r="AE121" s="2">
        <v>14189.1455030244</v>
      </c>
      <c r="AF121" s="2">
        <v>14400.533028792101</v>
      </c>
      <c r="AG121" s="2">
        <v>14645.029928468801</v>
      </c>
      <c r="AH121" s="2">
        <v>15034.793183977699</v>
      </c>
      <c r="AI121" s="2">
        <v>15509.5206903546</v>
      </c>
      <c r="AJ121" s="2">
        <v>16053.5037779876</v>
      </c>
      <c r="AK121" s="2">
        <v>16473.0397595627</v>
      </c>
      <c r="AL121" s="2">
        <v>16915.1274000505</v>
      </c>
      <c r="AM121" s="2">
        <v>17162.922271685798</v>
      </c>
      <c r="AN121" s="2">
        <v>17355.1153265912</v>
      </c>
      <c r="AO121" s="2">
        <v>17511.679825263302</v>
      </c>
      <c r="AP121" s="2">
        <v>17647.9381933892</v>
      </c>
      <c r="AQ121" s="2">
        <v>17729.406795103001</v>
      </c>
      <c r="AR121" s="2">
        <v>17909.420522127701</v>
      </c>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x14ac:dyDescent="0.25">
      <c r="A122" t="s">
        <v>101</v>
      </c>
      <c r="B122" s="2" t="s">
        <v>116</v>
      </c>
      <c r="C122" s="2" t="s">
        <v>123</v>
      </c>
      <c r="D122" s="2">
        <v>11685</v>
      </c>
      <c r="E122" s="2">
        <v>11891</v>
      </c>
      <c r="F122" s="2">
        <v>12168</v>
      </c>
      <c r="G122" s="2">
        <v>12090</v>
      </c>
      <c r="H122" s="2">
        <v>11911</v>
      </c>
      <c r="I122" s="2">
        <v>11409</v>
      </c>
      <c r="J122" s="2">
        <v>11061</v>
      </c>
      <c r="K122" s="2">
        <v>10823</v>
      </c>
      <c r="L122" s="2">
        <v>10717</v>
      </c>
      <c r="M122" s="2">
        <v>10669</v>
      </c>
      <c r="N122" s="2">
        <v>10733</v>
      </c>
      <c r="O122" s="2">
        <v>10857</v>
      </c>
      <c r="P122" s="2">
        <v>11128</v>
      </c>
      <c r="Q122" s="2">
        <v>11455</v>
      </c>
      <c r="R122" s="2">
        <v>11776</v>
      </c>
      <c r="S122" s="2">
        <v>12026.802266529699</v>
      </c>
      <c r="T122" s="2">
        <v>12384.576746766699</v>
      </c>
      <c r="U122" s="2">
        <v>12628.4891104531</v>
      </c>
      <c r="V122" s="2">
        <v>12866</v>
      </c>
      <c r="W122" s="2">
        <v>13027</v>
      </c>
      <c r="X122" s="2">
        <v>13149.053044001301</v>
      </c>
      <c r="Y122" s="2">
        <v>13245.732835421801</v>
      </c>
      <c r="Z122" s="2">
        <v>13263.3287009903</v>
      </c>
      <c r="AA122" s="2">
        <v>13426.145662724901</v>
      </c>
      <c r="AB122" s="2">
        <v>13670.254590021101</v>
      </c>
      <c r="AC122" s="2">
        <v>13891.091124368901</v>
      </c>
      <c r="AD122" s="2">
        <v>14146.889917618701</v>
      </c>
      <c r="AE122" s="2">
        <v>14453.0670540672</v>
      </c>
      <c r="AF122" s="2">
        <v>14659.004302417399</v>
      </c>
      <c r="AG122" s="2">
        <v>14829.4714170935</v>
      </c>
      <c r="AH122" s="2">
        <v>14976.398164099301</v>
      </c>
      <c r="AI122" s="2">
        <v>15117.567128192901</v>
      </c>
      <c r="AJ122" s="2">
        <v>15269.294512154</v>
      </c>
      <c r="AK122" s="2">
        <v>15493.8168091157</v>
      </c>
      <c r="AL122" s="2">
        <v>15739.553938974699</v>
      </c>
      <c r="AM122" s="2">
        <v>16098.473803143899</v>
      </c>
      <c r="AN122" s="2">
        <v>16546.125388645101</v>
      </c>
      <c r="AO122" s="2">
        <v>17037.979833574402</v>
      </c>
      <c r="AP122" s="2">
        <v>17435.000948835299</v>
      </c>
      <c r="AQ122" s="2">
        <v>17836.411574706101</v>
      </c>
      <c r="AR122" s="2">
        <v>18084.823836798201</v>
      </c>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x14ac:dyDescent="0.25">
      <c r="A123" t="s">
        <v>101</v>
      </c>
      <c r="B123" s="2" t="s">
        <v>116</v>
      </c>
      <c r="C123" s="2" t="s">
        <v>124</v>
      </c>
      <c r="D123" s="2">
        <v>13152</v>
      </c>
      <c r="E123" s="2">
        <v>12848</v>
      </c>
      <c r="F123" s="2">
        <v>12444</v>
      </c>
      <c r="G123" s="2">
        <v>12031</v>
      </c>
      <c r="H123" s="2">
        <v>11870</v>
      </c>
      <c r="I123" s="2">
        <v>11888</v>
      </c>
      <c r="J123" s="2">
        <v>12149</v>
      </c>
      <c r="K123" s="2">
        <v>12508</v>
      </c>
      <c r="L123" s="2">
        <v>12599</v>
      </c>
      <c r="M123" s="2">
        <v>12599</v>
      </c>
      <c r="N123" s="2">
        <v>12278</v>
      </c>
      <c r="O123" s="2">
        <v>11879</v>
      </c>
      <c r="P123" s="2">
        <v>11638</v>
      </c>
      <c r="Q123" s="2">
        <v>11489</v>
      </c>
      <c r="R123" s="2">
        <v>11503</v>
      </c>
      <c r="S123" s="2">
        <v>11577.6223147899</v>
      </c>
      <c r="T123" s="2">
        <v>11859.868512122999</v>
      </c>
      <c r="U123" s="2">
        <v>12138.393731948199</v>
      </c>
      <c r="V123" s="2">
        <v>12479.9048986366</v>
      </c>
      <c r="W123" s="2">
        <v>12824.9712983217</v>
      </c>
      <c r="X123" s="2">
        <v>13053.060940850301</v>
      </c>
      <c r="Y123" s="2">
        <v>13315.3465482559</v>
      </c>
      <c r="Z123" s="2">
        <v>13512.530752696801</v>
      </c>
      <c r="AA123" s="2">
        <v>13682.016872690499</v>
      </c>
      <c r="AB123" s="2">
        <v>13925.5341887756</v>
      </c>
      <c r="AC123" s="2">
        <v>14165.8758403712</v>
      </c>
      <c r="AD123" s="2">
        <v>14378.559082407301</v>
      </c>
      <c r="AE123" s="2">
        <v>14502.6518531127</v>
      </c>
      <c r="AF123" s="2">
        <v>14705.9973201381</v>
      </c>
      <c r="AG123" s="2">
        <v>14923.6705280878</v>
      </c>
      <c r="AH123" s="2">
        <v>15116.9313069582</v>
      </c>
      <c r="AI123" s="2">
        <v>15343.737577485301</v>
      </c>
      <c r="AJ123" s="2">
        <v>15605.376185881199</v>
      </c>
      <c r="AK123" s="2">
        <v>15787.6969263175</v>
      </c>
      <c r="AL123" s="2">
        <v>15954.302633871001</v>
      </c>
      <c r="AM123" s="2">
        <v>16111.8843142641</v>
      </c>
      <c r="AN123" s="2">
        <v>16258.861997697401</v>
      </c>
      <c r="AO123" s="2">
        <v>16430.033006998001</v>
      </c>
      <c r="AP123" s="2">
        <v>16659.011886976699</v>
      </c>
      <c r="AQ123" s="2">
        <v>16903.1610575511</v>
      </c>
      <c r="AR123" s="2">
        <v>17247.0453807411</v>
      </c>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x14ac:dyDescent="0.25">
      <c r="A124" t="s">
        <v>101</v>
      </c>
      <c r="B124" s="2" t="s">
        <v>116</v>
      </c>
      <c r="C124" s="2" t="s">
        <v>125</v>
      </c>
      <c r="D124" s="2">
        <v>13365</v>
      </c>
      <c r="E124" s="2">
        <v>13687</v>
      </c>
      <c r="F124" s="2">
        <v>13756</v>
      </c>
      <c r="G124" s="2">
        <v>13740</v>
      </c>
      <c r="H124" s="2">
        <v>13450</v>
      </c>
      <c r="I124" s="2">
        <v>13239</v>
      </c>
      <c r="J124" s="2">
        <v>12842</v>
      </c>
      <c r="K124" s="2">
        <v>12357</v>
      </c>
      <c r="L124" s="2">
        <v>12178</v>
      </c>
      <c r="M124" s="2">
        <v>12279</v>
      </c>
      <c r="N124" s="2">
        <v>12583</v>
      </c>
      <c r="O124" s="2">
        <v>12838</v>
      </c>
      <c r="P124" s="2">
        <v>13193</v>
      </c>
      <c r="Q124" s="2">
        <v>13318</v>
      </c>
      <c r="R124" s="2">
        <v>13252</v>
      </c>
      <c r="S124" s="2">
        <v>12885.8419652747</v>
      </c>
      <c r="T124" s="2">
        <v>12598.4919251104</v>
      </c>
      <c r="U124" s="2">
        <v>12391.4795823765</v>
      </c>
      <c r="V124" s="2">
        <v>12200.61658233</v>
      </c>
      <c r="W124" s="2">
        <v>12240.942671786101</v>
      </c>
      <c r="X124" s="2">
        <v>12380.847543743001</v>
      </c>
      <c r="Y124" s="2">
        <v>12568.7226025866</v>
      </c>
      <c r="Z124" s="2">
        <v>12828.408532363101</v>
      </c>
      <c r="AA124" s="2">
        <v>13189.1252710841</v>
      </c>
      <c r="AB124" s="2">
        <v>13550.054145469199</v>
      </c>
      <c r="AC124" s="2">
        <v>13866.6514510987</v>
      </c>
      <c r="AD124" s="2">
        <v>14193.7654034186</v>
      </c>
      <c r="AE124" s="2">
        <v>14450.0745038077</v>
      </c>
      <c r="AF124" s="2">
        <v>14678.371831202299</v>
      </c>
      <c r="AG124" s="2">
        <v>14951.268062473</v>
      </c>
      <c r="AH124" s="2">
        <v>15202.9167539222</v>
      </c>
      <c r="AI124" s="2">
        <v>15425.151164615199</v>
      </c>
      <c r="AJ124" s="2">
        <v>15560.279192759301</v>
      </c>
      <c r="AK124" s="2">
        <v>15750.292084103399</v>
      </c>
      <c r="AL124" s="2">
        <v>15940.3131268584</v>
      </c>
      <c r="AM124" s="2">
        <v>16107.2953526411</v>
      </c>
      <c r="AN124" s="2">
        <v>16308.740125222999</v>
      </c>
      <c r="AO124" s="2">
        <v>16538.776992801399</v>
      </c>
      <c r="AP124" s="2">
        <v>16704.207368291802</v>
      </c>
      <c r="AQ124" s="2">
        <v>16865.554789106001</v>
      </c>
      <c r="AR124" s="2">
        <v>17027.261231163</v>
      </c>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x14ac:dyDescent="0.25">
      <c r="A125" t="s">
        <v>101</v>
      </c>
      <c r="B125" s="2" t="s">
        <v>116</v>
      </c>
      <c r="C125" s="2" t="s">
        <v>126</v>
      </c>
      <c r="D125" s="2">
        <v>11884</v>
      </c>
      <c r="E125" s="2">
        <v>12211</v>
      </c>
      <c r="F125" s="2">
        <v>12510</v>
      </c>
      <c r="G125" s="2">
        <v>12792</v>
      </c>
      <c r="H125" s="2">
        <v>13133</v>
      </c>
      <c r="I125" s="2">
        <v>13261</v>
      </c>
      <c r="J125" s="2">
        <v>13488</v>
      </c>
      <c r="K125" s="2">
        <v>13670</v>
      </c>
      <c r="L125" s="2">
        <v>13718</v>
      </c>
      <c r="M125" s="2">
        <v>13484</v>
      </c>
      <c r="N125" s="2">
        <v>13249</v>
      </c>
      <c r="O125" s="2">
        <v>12969</v>
      </c>
      <c r="P125" s="2">
        <v>12630</v>
      </c>
      <c r="Q125" s="2">
        <v>12529</v>
      </c>
      <c r="R125" s="2">
        <v>12637</v>
      </c>
      <c r="S125" s="2">
        <v>12905.222910618801</v>
      </c>
      <c r="T125" s="2">
        <v>13236.3327421708</v>
      </c>
      <c r="U125" s="2">
        <v>13583.0892493552</v>
      </c>
      <c r="V125" s="2">
        <v>13636.0089085708</v>
      </c>
      <c r="W125" s="2">
        <v>13625.408906037999</v>
      </c>
      <c r="X125" s="2">
        <v>13324.850009620401</v>
      </c>
      <c r="Y125" s="2">
        <v>13010.986508097099</v>
      </c>
      <c r="Z125" s="2">
        <v>12769.726923013901</v>
      </c>
      <c r="AA125" s="2">
        <v>12643.364051872601</v>
      </c>
      <c r="AB125" s="2">
        <v>12665.6665452078</v>
      </c>
      <c r="AC125" s="2">
        <v>12881.7693138835</v>
      </c>
      <c r="AD125" s="2">
        <v>13150.2217770975</v>
      </c>
      <c r="AE125" s="2">
        <v>13477.1530485518</v>
      </c>
      <c r="AF125" s="2">
        <v>13881.639087836</v>
      </c>
      <c r="AG125" s="2">
        <v>14267.4048749098</v>
      </c>
      <c r="AH125" s="2">
        <v>14602.1587039884</v>
      </c>
      <c r="AI125" s="2">
        <v>14933.139953383299</v>
      </c>
      <c r="AJ125" s="2">
        <v>15195.2321174919</v>
      </c>
      <c r="AK125" s="2">
        <v>15433.6816204365</v>
      </c>
      <c r="AL125" s="2">
        <v>15713.3783508081</v>
      </c>
      <c r="AM125" s="2">
        <v>15961.5881997897</v>
      </c>
      <c r="AN125" s="2">
        <v>16181.272968411</v>
      </c>
      <c r="AO125" s="2">
        <v>16316.983462169699</v>
      </c>
      <c r="AP125" s="2">
        <v>16496.404252418499</v>
      </c>
      <c r="AQ125" s="2">
        <v>16667.439650591001</v>
      </c>
      <c r="AR125" s="2">
        <v>16817.712588288701</v>
      </c>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x14ac:dyDescent="0.25">
      <c r="A126" t="s">
        <v>101</v>
      </c>
      <c r="B126" s="2" t="s">
        <v>116</v>
      </c>
      <c r="C126" s="2" t="s">
        <v>127</v>
      </c>
      <c r="D126" s="2">
        <v>11109</v>
      </c>
      <c r="E126" s="2">
        <v>11218</v>
      </c>
      <c r="F126" s="2">
        <v>11410</v>
      </c>
      <c r="G126" s="2">
        <v>11554</v>
      </c>
      <c r="H126" s="2">
        <v>11731</v>
      </c>
      <c r="I126" s="2">
        <v>11994</v>
      </c>
      <c r="J126" s="2">
        <v>12217</v>
      </c>
      <c r="K126" s="2">
        <v>12408</v>
      </c>
      <c r="L126" s="2">
        <v>12716</v>
      </c>
      <c r="M126" s="2">
        <v>13163</v>
      </c>
      <c r="N126" s="2">
        <v>13685</v>
      </c>
      <c r="O126" s="2">
        <v>13899</v>
      </c>
      <c r="P126" s="2">
        <v>14026</v>
      </c>
      <c r="Q126" s="2">
        <v>14009</v>
      </c>
      <c r="R126" s="2">
        <v>13737</v>
      </c>
      <c r="S126" s="2">
        <v>13430.081709387199</v>
      </c>
      <c r="T126" s="2">
        <v>13157.218136916499</v>
      </c>
      <c r="U126" s="2">
        <v>12812.061287680001</v>
      </c>
      <c r="V126" s="2">
        <v>12705.7480351503</v>
      </c>
      <c r="W126" s="2">
        <v>12883.8635706401</v>
      </c>
      <c r="X126" s="2">
        <v>13125.696876968599</v>
      </c>
      <c r="Y126" s="2">
        <v>13372.7351936504</v>
      </c>
      <c r="Z126" s="2">
        <v>13731.7683759749</v>
      </c>
      <c r="AA126" s="2">
        <v>13833.9666332138</v>
      </c>
      <c r="AB126" s="2">
        <v>13804.383583414599</v>
      </c>
      <c r="AC126" s="2">
        <v>13558.4474289544</v>
      </c>
      <c r="AD126" s="2">
        <v>13288.132427636499</v>
      </c>
      <c r="AE126" s="2">
        <v>13092.970783083099</v>
      </c>
      <c r="AF126" s="2">
        <v>13006.717284767201</v>
      </c>
      <c r="AG126" s="2">
        <v>13058.2503450115</v>
      </c>
      <c r="AH126" s="2">
        <v>13298.113729574001</v>
      </c>
      <c r="AI126" s="2">
        <v>13593.8965031563</v>
      </c>
      <c r="AJ126" s="2">
        <v>13945.4854802482</v>
      </c>
      <c r="AK126" s="2">
        <v>14361.747886282699</v>
      </c>
      <c r="AL126" s="2">
        <v>14757.427251335699</v>
      </c>
      <c r="AM126" s="2">
        <v>15097.443746663101</v>
      </c>
      <c r="AN126" s="2">
        <v>15425.356091412301</v>
      </c>
      <c r="AO126" s="2">
        <v>15687.3810228455</v>
      </c>
      <c r="AP126" s="2">
        <v>15929.797252537401</v>
      </c>
      <c r="AQ126" s="2">
        <v>16211.7149847419</v>
      </c>
      <c r="AR126" s="2">
        <v>16456.345555151001</v>
      </c>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x14ac:dyDescent="0.25">
      <c r="A127" t="s">
        <v>101</v>
      </c>
      <c r="B127" s="2" t="s">
        <v>116</v>
      </c>
      <c r="C127" s="2" t="s">
        <v>128</v>
      </c>
      <c r="D127" s="2">
        <v>9651</v>
      </c>
      <c r="E127" s="2">
        <v>10220</v>
      </c>
      <c r="F127" s="2">
        <v>10654</v>
      </c>
      <c r="G127" s="2">
        <v>10828</v>
      </c>
      <c r="H127" s="2">
        <v>11034</v>
      </c>
      <c r="I127" s="2">
        <v>11279</v>
      </c>
      <c r="J127" s="2">
        <v>11177</v>
      </c>
      <c r="K127" s="2">
        <v>11412</v>
      </c>
      <c r="L127" s="2">
        <v>11672</v>
      </c>
      <c r="M127" s="2">
        <v>11910</v>
      </c>
      <c r="N127" s="2">
        <v>12367</v>
      </c>
      <c r="O127" s="2">
        <v>12655</v>
      </c>
      <c r="P127" s="2">
        <v>12888</v>
      </c>
      <c r="Q127" s="2">
        <v>13281</v>
      </c>
      <c r="R127" s="2">
        <v>13661</v>
      </c>
      <c r="S127" s="2">
        <v>13785.681178709599</v>
      </c>
      <c r="T127" s="2">
        <v>14032.6968492981</v>
      </c>
      <c r="U127" s="2">
        <v>14170.8009122773</v>
      </c>
      <c r="V127" s="2">
        <v>14231.0388575538</v>
      </c>
      <c r="W127" s="2">
        <v>14002.910554775999</v>
      </c>
      <c r="X127" s="2">
        <v>13713.4407955317</v>
      </c>
      <c r="Y127" s="2">
        <v>13456.4199908636</v>
      </c>
      <c r="Z127" s="2">
        <v>13071.2438190416</v>
      </c>
      <c r="AA127" s="2">
        <v>12985.8680234269</v>
      </c>
      <c r="AB127" s="2">
        <v>13121.937268436301</v>
      </c>
      <c r="AC127" s="2">
        <v>13414.7699408927</v>
      </c>
      <c r="AD127" s="2">
        <v>13705.7212156198</v>
      </c>
      <c r="AE127" s="2">
        <v>14074.828478744301</v>
      </c>
      <c r="AF127" s="2">
        <v>14191.4683302048</v>
      </c>
      <c r="AG127" s="2">
        <v>14174.212755718499</v>
      </c>
      <c r="AH127" s="2">
        <v>13942.588840795001</v>
      </c>
      <c r="AI127" s="2">
        <v>13685.808244984501</v>
      </c>
      <c r="AJ127" s="2">
        <v>13511.5451798835</v>
      </c>
      <c r="AK127" s="2">
        <v>13445.9639728315</v>
      </c>
      <c r="AL127" s="2">
        <v>13518.259492756601</v>
      </c>
      <c r="AM127" s="2">
        <v>13773.782516347501</v>
      </c>
      <c r="AN127" s="2">
        <v>14089.099214798</v>
      </c>
      <c r="AO127" s="2">
        <v>14461.7037681414</v>
      </c>
      <c r="AP127" s="2">
        <v>14890.0939703393</v>
      </c>
      <c r="AQ127" s="2">
        <v>15296.730851263999</v>
      </c>
      <c r="AR127" s="2">
        <v>15644.410164705299</v>
      </c>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x14ac:dyDescent="0.25">
      <c r="A128" t="s">
        <v>101</v>
      </c>
      <c r="B128" s="2" t="s">
        <v>116</v>
      </c>
      <c r="C128" s="2" t="s">
        <v>129</v>
      </c>
      <c r="D128" s="2">
        <v>8970</v>
      </c>
      <c r="E128" s="2">
        <v>9081</v>
      </c>
      <c r="F128" s="2">
        <v>9161</v>
      </c>
      <c r="G128" s="2">
        <v>9397</v>
      </c>
      <c r="H128" s="2">
        <v>9710</v>
      </c>
      <c r="I128" s="2">
        <v>9906</v>
      </c>
      <c r="J128" s="2">
        <v>10401</v>
      </c>
      <c r="K128" s="2">
        <v>10763</v>
      </c>
      <c r="L128" s="2">
        <v>11001</v>
      </c>
      <c r="M128" s="2">
        <v>11288</v>
      </c>
      <c r="N128" s="2">
        <v>11683</v>
      </c>
      <c r="O128" s="2">
        <v>11678</v>
      </c>
      <c r="P128" s="2">
        <v>12010</v>
      </c>
      <c r="Q128" s="2">
        <v>12304</v>
      </c>
      <c r="R128" s="2">
        <v>12555</v>
      </c>
      <c r="S128" s="2">
        <v>12856.5409742637</v>
      </c>
      <c r="T128" s="2">
        <v>13111.947634738301</v>
      </c>
      <c r="U128" s="2">
        <v>13388.4071840174</v>
      </c>
      <c r="V128" s="2">
        <v>13697.709441782599</v>
      </c>
      <c r="W128" s="2">
        <v>14114.615012369901</v>
      </c>
      <c r="X128" s="2">
        <v>14295.1358338393</v>
      </c>
      <c r="Y128" s="2">
        <v>14410.661542063501</v>
      </c>
      <c r="Z128" s="2">
        <v>14516.961924622799</v>
      </c>
      <c r="AA128" s="2">
        <v>14505.2091331593</v>
      </c>
      <c r="AB128" s="2">
        <v>14230.0191781793</v>
      </c>
      <c r="AC128" s="2">
        <v>14005.5747987209</v>
      </c>
      <c r="AD128" s="2">
        <v>13807.147061489901</v>
      </c>
      <c r="AE128" s="2">
        <v>13486.1373577471</v>
      </c>
      <c r="AF128" s="2">
        <v>13440.7605507769</v>
      </c>
      <c r="AG128" s="2">
        <v>13604.0552310231</v>
      </c>
      <c r="AH128" s="2">
        <v>13928.301897724399</v>
      </c>
      <c r="AI128" s="2">
        <v>14247.525663271101</v>
      </c>
      <c r="AJ128" s="2">
        <v>14613.588585187999</v>
      </c>
      <c r="AK128" s="2">
        <v>14733.386235342799</v>
      </c>
      <c r="AL128" s="2">
        <v>14721.8928691038</v>
      </c>
      <c r="AM128" s="2">
        <v>14494.8864570519</v>
      </c>
      <c r="AN128" s="2">
        <v>14246.0036252502</v>
      </c>
      <c r="AO128" s="2">
        <v>14088.5096859311</v>
      </c>
      <c r="AP128" s="2">
        <v>14042.3540044375</v>
      </c>
      <c r="AQ128" s="2">
        <v>14136.652395597999</v>
      </c>
      <c r="AR128" s="2">
        <v>14409.705256245699</v>
      </c>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x14ac:dyDescent="0.25">
      <c r="A129" t="s">
        <v>101</v>
      </c>
      <c r="B129" s="2" t="s">
        <v>116</v>
      </c>
      <c r="C129" s="2" t="s">
        <v>130</v>
      </c>
      <c r="D129" s="2">
        <v>8059</v>
      </c>
      <c r="E129" s="2">
        <v>8192</v>
      </c>
      <c r="F129" s="2">
        <v>8390</v>
      </c>
      <c r="G129" s="2">
        <v>8571</v>
      </c>
      <c r="H129" s="2">
        <v>8772</v>
      </c>
      <c r="I129" s="2">
        <v>8852</v>
      </c>
      <c r="J129" s="2">
        <v>8877</v>
      </c>
      <c r="K129" s="2">
        <v>9029</v>
      </c>
      <c r="L129" s="2">
        <v>9339</v>
      </c>
      <c r="M129" s="2">
        <v>9757</v>
      </c>
      <c r="N129" s="2">
        <v>10133</v>
      </c>
      <c r="O129" s="2">
        <v>10683</v>
      </c>
      <c r="P129" s="2">
        <v>11073</v>
      </c>
      <c r="Q129" s="2">
        <v>11382</v>
      </c>
      <c r="R129" s="2">
        <v>11686</v>
      </c>
      <c r="S129" s="2">
        <v>11989.8671686529</v>
      </c>
      <c r="T129" s="2">
        <v>11947.7051629162</v>
      </c>
      <c r="U129" s="2">
        <v>12202.937224993901</v>
      </c>
      <c r="V129" s="2">
        <v>12487.771406493601</v>
      </c>
      <c r="W129" s="2">
        <v>12775.8966947882</v>
      </c>
      <c r="X129" s="2">
        <v>13071.2277298183</v>
      </c>
      <c r="Y129" s="2">
        <v>13236.668639014601</v>
      </c>
      <c r="Z129" s="2">
        <v>13547.317407025699</v>
      </c>
      <c r="AA129" s="2">
        <v>13768.5576014825</v>
      </c>
      <c r="AB129" s="2">
        <v>14106.231646358199</v>
      </c>
      <c r="AC129" s="2">
        <v>14332.4107564228</v>
      </c>
      <c r="AD129" s="2">
        <v>14497.8940935681</v>
      </c>
      <c r="AE129" s="2">
        <v>14651.542025331601</v>
      </c>
      <c r="AF129" s="2">
        <v>14691.616633110199</v>
      </c>
      <c r="AG129" s="2">
        <v>14468.127096120101</v>
      </c>
      <c r="AH129" s="2">
        <v>14279.327449246301</v>
      </c>
      <c r="AI129" s="2">
        <v>14110.4049602714</v>
      </c>
      <c r="AJ129" s="2">
        <v>13833.687868638001</v>
      </c>
      <c r="AK129" s="2">
        <v>13815.371974908399</v>
      </c>
      <c r="AL129" s="2">
        <v>13999.845559707301</v>
      </c>
      <c r="AM129" s="2">
        <v>14350.664836760399</v>
      </c>
      <c r="AN129" s="2">
        <v>14691.8078908629</v>
      </c>
      <c r="AO129" s="2">
        <v>15051.4698845478</v>
      </c>
      <c r="AP129" s="2">
        <v>15172.491264386899</v>
      </c>
      <c r="AQ129" s="2">
        <v>15163.6511211537</v>
      </c>
      <c r="AR129" s="2">
        <v>14941.9094585928</v>
      </c>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x14ac:dyDescent="0.25">
      <c r="A130" t="s">
        <v>101</v>
      </c>
      <c r="B130" s="2" t="s">
        <v>116</v>
      </c>
      <c r="C130" s="2" t="s">
        <v>131</v>
      </c>
      <c r="D130" s="2">
        <v>7716</v>
      </c>
      <c r="E130" s="2">
        <v>7677</v>
      </c>
      <c r="F130" s="2">
        <v>7661</v>
      </c>
      <c r="G130" s="2">
        <v>7542</v>
      </c>
      <c r="H130" s="2">
        <v>7483</v>
      </c>
      <c r="I130" s="2">
        <v>7517</v>
      </c>
      <c r="J130" s="2">
        <v>7672</v>
      </c>
      <c r="K130" s="2">
        <v>7932</v>
      </c>
      <c r="L130" s="2">
        <v>8089</v>
      </c>
      <c r="M130" s="2">
        <v>8270</v>
      </c>
      <c r="N130" s="2">
        <v>8372</v>
      </c>
      <c r="O130" s="2">
        <v>8607</v>
      </c>
      <c r="P130" s="2">
        <v>8797</v>
      </c>
      <c r="Q130" s="2">
        <v>9128</v>
      </c>
      <c r="R130" s="2">
        <v>9486</v>
      </c>
      <c r="S130" s="2">
        <v>9726.5702388448208</v>
      </c>
      <c r="T130" s="2">
        <v>10297.1599376986</v>
      </c>
      <c r="U130" s="2">
        <v>10647.0653403039</v>
      </c>
      <c r="V130" s="2">
        <v>10777.165040613199</v>
      </c>
      <c r="W130" s="2">
        <v>11042.160809634301</v>
      </c>
      <c r="X130" s="2">
        <v>11383.291783491901</v>
      </c>
      <c r="Y130" s="2">
        <v>11523.371782202799</v>
      </c>
      <c r="Z130" s="2">
        <v>11746.2785758024</v>
      </c>
      <c r="AA130" s="2">
        <v>12126.137811283699</v>
      </c>
      <c r="AB130" s="2">
        <v>12383.182133791401</v>
      </c>
      <c r="AC130" s="2">
        <v>12689.2317183292</v>
      </c>
      <c r="AD130" s="2">
        <v>12887.035152877001</v>
      </c>
      <c r="AE130" s="2">
        <v>13208.8339015003</v>
      </c>
      <c r="AF130" s="2">
        <v>13453.011877131399</v>
      </c>
      <c r="AG130" s="2">
        <v>13797.8046804635</v>
      </c>
      <c r="AH130" s="2">
        <v>14047.367053886401</v>
      </c>
      <c r="AI130" s="2">
        <v>14240.8396647872</v>
      </c>
      <c r="AJ130" s="2">
        <v>14419.652206939099</v>
      </c>
      <c r="AK130" s="2">
        <v>14489.7747627467</v>
      </c>
      <c r="AL130" s="2">
        <v>14305.254092757699</v>
      </c>
      <c r="AM130" s="2">
        <v>14145.439454579</v>
      </c>
      <c r="AN130" s="2">
        <v>14002.3790605669</v>
      </c>
      <c r="AO130" s="2">
        <v>13768.1191139654</v>
      </c>
      <c r="AP130" s="2">
        <v>13774.9705400313</v>
      </c>
      <c r="AQ130" s="2">
        <v>13974.8763123548</v>
      </c>
      <c r="AR130" s="2">
        <v>14342.813914217601</v>
      </c>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x14ac:dyDescent="0.25">
      <c r="A131" t="s">
        <v>101</v>
      </c>
      <c r="B131" s="2" t="s">
        <v>116</v>
      </c>
      <c r="C131" s="2" t="s">
        <v>132</v>
      </c>
      <c r="D131" s="2">
        <v>6171</v>
      </c>
      <c r="E131" s="2">
        <v>6382</v>
      </c>
      <c r="F131" s="2">
        <v>6519</v>
      </c>
      <c r="G131" s="2">
        <v>6674</v>
      </c>
      <c r="H131" s="2">
        <v>6757</v>
      </c>
      <c r="I131" s="2">
        <v>6755</v>
      </c>
      <c r="J131" s="2">
        <v>6818</v>
      </c>
      <c r="K131" s="2">
        <v>6849</v>
      </c>
      <c r="L131" s="2">
        <v>6849</v>
      </c>
      <c r="M131" s="2">
        <v>6922</v>
      </c>
      <c r="N131" s="2">
        <v>7141</v>
      </c>
      <c r="O131" s="2">
        <v>7138</v>
      </c>
      <c r="P131" s="2">
        <v>7305</v>
      </c>
      <c r="Q131" s="2">
        <v>7448</v>
      </c>
      <c r="R131" s="2">
        <v>7630</v>
      </c>
      <c r="S131" s="2">
        <v>7694.02319840565</v>
      </c>
      <c r="T131" s="2">
        <v>7835.3088212490302</v>
      </c>
      <c r="U131" s="2">
        <v>7934.1989302137199</v>
      </c>
      <c r="V131" s="2">
        <v>8233.8535143219397</v>
      </c>
      <c r="W131" s="2">
        <v>8598.9110967042707</v>
      </c>
      <c r="X131" s="2">
        <v>8909.4631190950295</v>
      </c>
      <c r="Y131" s="2">
        <v>9451.6797827534701</v>
      </c>
      <c r="Z131" s="2">
        <v>9868.6491924808306</v>
      </c>
      <c r="AA131" s="2">
        <v>10055.136175248799</v>
      </c>
      <c r="AB131" s="2">
        <v>10324.901909730799</v>
      </c>
      <c r="AC131" s="2">
        <v>10663.663001400801</v>
      </c>
      <c r="AD131" s="2">
        <v>10807.545811951</v>
      </c>
      <c r="AE131" s="2">
        <v>11035.1572488041</v>
      </c>
      <c r="AF131" s="2">
        <v>11399.507260717601</v>
      </c>
      <c r="AG131" s="2">
        <v>11664.319519225701</v>
      </c>
      <c r="AH131" s="2">
        <v>11969.1097643794</v>
      </c>
      <c r="AI131" s="2">
        <v>12183.4955507339</v>
      </c>
      <c r="AJ131" s="2">
        <v>12505.7751815879</v>
      </c>
      <c r="AK131" s="2">
        <v>12760.553619185999</v>
      </c>
      <c r="AL131" s="2">
        <v>13103.8821229888</v>
      </c>
      <c r="AM131" s="2">
        <v>13364.191962114601</v>
      </c>
      <c r="AN131" s="2">
        <v>13573.7645174306</v>
      </c>
      <c r="AO131" s="2">
        <v>13768.5291389703</v>
      </c>
      <c r="AP131" s="2">
        <v>13862.094498271599</v>
      </c>
      <c r="AQ131" s="2">
        <v>13715.7907206646</v>
      </c>
      <c r="AR131" s="2">
        <v>13587.5658433483</v>
      </c>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x14ac:dyDescent="0.25">
      <c r="A132" t="s">
        <v>101</v>
      </c>
      <c r="B132" s="2" t="s">
        <v>116</v>
      </c>
      <c r="C132" s="2" t="s">
        <v>133</v>
      </c>
      <c r="D132" s="2">
        <v>3922</v>
      </c>
      <c r="E132" s="2">
        <v>4124</v>
      </c>
      <c r="F132" s="2">
        <v>4359</v>
      </c>
      <c r="G132" s="2">
        <v>4641</v>
      </c>
      <c r="H132" s="2">
        <v>4833</v>
      </c>
      <c r="I132" s="2">
        <v>4967</v>
      </c>
      <c r="J132" s="2">
        <v>5207</v>
      </c>
      <c r="K132" s="2">
        <v>5361</v>
      </c>
      <c r="L132" s="2">
        <v>5522</v>
      </c>
      <c r="M132" s="2">
        <v>5682</v>
      </c>
      <c r="N132" s="2">
        <v>5829</v>
      </c>
      <c r="O132" s="2">
        <v>5819</v>
      </c>
      <c r="P132" s="2">
        <v>5789</v>
      </c>
      <c r="Q132" s="2">
        <v>5696</v>
      </c>
      <c r="R132" s="2">
        <v>5682</v>
      </c>
      <c r="S132" s="2">
        <v>5717.3961805752497</v>
      </c>
      <c r="T132" s="2">
        <v>5837.7268002003202</v>
      </c>
      <c r="U132" s="2">
        <v>6064.02586715084</v>
      </c>
      <c r="V132" s="2">
        <v>6169.0361951023897</v>
      </c>
      <c r="W132" s="2">
        <v>6399.4827232164098</v>
      </c>
      <c r="X132" s="2">
        <v>6457.4507028463704</v>
      </c>
      <c r="Y132" s="2">
        <v>6678.3277844921604</v>
      </c>
      <c r="Z132" s="2">
        <v>6828.8459404467703</v>
      </c>
      <c r="AA132" s="2">
        <v>7180.2350477624404</v>
      </c>
      <c r="AB132" s="2">
        <v>7518.3348478185899</v>
      </c>
      <c r="AC132" s="2">
        <v>7815.5358283040396</v>
      </c>
      <c r="AD132" s="2">
        <v>8332.0329686127698</v>
      </c>
      <c r="AE132" s="2">
        <v>8725.9235211228006</v>
      </c>
      <c r="AF132" s="2">
        <v>8921.2401077052291</v>
      </c>
      <c r="AG132" s="2">
        <v>9185.0650392132902</v>
      </c>
      <c r="AH132" s="2">
        <v>9504.1432898297098</v>
      </c>
      <c r="AI132" s="2">
        <v>9658.9095019651304</v>
      </c>
      <c r="AJ132" s="2">
        <v>9885.7675994295096</v>
      </c>
      <c r="AK132" s="2">
        <v>10224.628881024601</v>
      </c>
      <c r="AL132" s="2">
        <v>10484.601917707399</v>
      </c>
      <c r="AM132" s="2">
        <v>10777.714864747601</v>
      </c>
      <c r="AN132" s="2">
        <v>11000.629920948</v>
      </c>
      <c r="AO132" s="2">
        <v>11314.4718688577</v>
      </c>
      <c r="AP132" s="2">
        <v>11570.8457784612</v>
      </c>
      <c r="AQ132" s="2">
        <v>11905.072875453099</v>
      </c>
      <c r="AR132" s="2">
        <v>12169.843465719799</v>
      </c>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x14ac:dyDescent="0.25">
      <c r="A133" t="s">
        <v>101</v>
      </c>
      <c r="B133" s="2" t="s">
        <v>116</v>
      </c>
      <c r="C133" s="2" t="s">
        <v>134</v>
      </c>
      <c r="D133" s="2">
        <v>3201</v>
      </c>
      <c r="E133" s="2">
        <v>3320</v>
      </c>
      <c r="F133" s="2">
        <v>3425</v>
      </c>
      <c r="G133" s="2">
        <v>3525</v>
      </c>
      <c r="H133" s="2">
        <v>3745</v>
      </c>
      <c r="I133" s="2">
        <v>3948</v>
      </c>
      <c r="J133" s="2">
        <v>4232</v>
      </c>
      <c r="K133" s="2">
        <v>4492</v>
      </c>
      <c r="L133" s="2">
        <v>4747</v>
      </c>
      <c r="M133" s="2">
        <v>5062</v>
      </c>
      <c r="N133" s="2">
        <v>5374</v>
      </c>
      <c r="O133" s="2">
        <v>5680</v>
      </c>
      <c r="P133" s="2">
        <v>5902</v>
      </c>
      <c r="Q133" s="2">
        <v>6123</v>
      </c>
      <c r="R133" s="2">
        <v>6263</v>
      </c>
      <c r="S133" s="2">
        <v>6393.0594515266903</v>
      </c>
      <c r="T133" s="2">
        <v>6525.8605204115702</v>
      </c>
      <c r="U133" s="2">
        <v>6598.9464094144496</v>
      </c>
      <c r="V133" s="2">
        <v>6703.4940658196901</v>
      </c>
      <c r="W133" s="2">
        <v>6768.1432158907801</v>
      </c>
      <c r="X133" s="2">
        <v>6991.8392920025199</v>
      </c>
      <c r="Y133" s="2">
        <v>7192.4711424284396</v>
      </c>
      <c r="Z133" s="2">
        <v>7434.5432571486899</v>
      </c>
      <c r="AA133" s="2">
        <v>7629.60042842864</v>
      </c>
      <c r="AB133" s="2">
        <v>7888.49905056432</v>
      </c>
      <c r="AC133" s="2">
        <v>8117.4736931285797</v>
      </c>
      <c r="AD133" s="2">
        <v>8452.6703863623097</v>
      </c>
      <c r="AE133" s="2">
        <v>8755.3154231774606</v>
      </c>
      <c r="AF133" s="2">
        <v>9170.7648432968508</v>
      </c>
      <c r="AG133" s="2">
        <v>9611.7314234853093</v>
      </c>
      <c r="AH133" s="2">
        <v>9989.5972176705109</v>
      </c>
      <c r="AI133" s="2">
        <v>10628.465333726301</v>
      </c>
      <c r="AJ133" s="2">
        <v>11125.2989784655</v>
      </c>
      <c r="AK133" s="2">
        <v>11540.1888057131</v>
      </c>
      <c r="AL133" s="2">
        <v>12021.9718651533</v>
      </c>
      <c r="AM133" s="2">
        <v>12490.567998132899</v>
      </c>
      <c r="AN133" s="2">
        <v>13030.600445241</v>
      </c>
      <c r="AO133" s="2">
        <v>13512.025468383101</v>
      </c>
      <c r="AP133" s="2">
        <v>14013.822687792701</v>
      </c>
      <c r="AQ133" s="2">
        <v>14504.749404246601</v>
      </c>
      <c r="AR133" s="2">
        <v>15010.5778931969</v>
      </c>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x14ac:dyDescent="0.25">
      <c r="A134" t="s">
        <v>101</v>
      </c>
      <c r="B134" s="2" t="s">
        <v>135</v>
      </c>
      <c r="C134" s="2" t="s">
        <v>117</v>
      </c>
      <c r="D134" s="2">
        <v>12102</v>
      </c>
      <c r="E134" s="2">
        <v>11953</v>
      </c>
      <c r="F134" s="2">
        <v>11744</v>
      </c>
      <c r="G134" s="2">
        <v>11503</v>
      </c>
      <c r="H134" s="2">
        <v>11291</v>
      </c>
      <c r="I134" s="2">
        <v>11250</v>
      </c>
      <c r="J134" s="2">
        <v>11384</v>
      </c>
      <c r="K134" s="2">
        <v>11610</v>
      </c>
      <c r="L134" s="2">
        <v>11769</v>
      </c>
      <c r="M134" s="2">
        <v>12014</v>
      </c>
      <c r="N134" s="2">
        <v>12021</v>
      </c>
      <c r="O134" s="2">
        <v>12112</v>
      </c>
      <c r="P134" s="2">
        <v>12196</v>
      </c>
      <c r="Q134" s="2">
        <v>12268</v>
      </c>
      <c r="R134" s="2">
        <v>12376</v>
      </c>
      <c r="S134" s="2">
        <v>12565.594383309501</v>
      </c>
      <c r="T134" s="2">
        <v>12428.4981409379</v>
      </c>
      <c r="U134" s="2">
        <v>12467.4837435472</v>
      </c>
      <c r="V134" s="2">
        <v>12459.3196949843</v>
      </c>
      <c r="W134" s="2">
        <v>12413.1175865352</v>
      </c>
      <c r="X134" s="2">
        <v>12247.3818914484</v>
      </c>
      <c r="Y134" s="2">
        <v>12409.162558489699</v>
      </c>
      <c r="Z134" s="2">
        <v>12435.3336707249</v>
      </c>
      <c r="AA134" s="2">
        <v>12548.094092306101</v>
      </c>
      <c r="AB134" s="2">
        <v>12755.157470575299</v>
      </c>
      <c r="AC134" s="2">
        <v>13028.1895640484</v>
      </c>
      <c r="AD134" s="2">
        <v>13343.044078869299</v>
      </c>
      <c r="AE134" s="2">
        <v>13527.4200613668</v>
      </c>
      <c r="AF134" s="2">
        <v>13648.306571654801</v>
      </c>
      <c r="AG134" s="2">
        <v>13762.0409824538</v>
      </c>
      <c r="AH134" s="2">
        <v>13888.6107043232</v>
      </c>
      <c r="AI134" s="2">
        <v>14034.3968417285</v>
      </c>
      <c r="AJ134" s="2">
        <v>14209.605585637901</v>
      </c>
      <c r="AK134" s="2">
        <v>14408.854640080801</v>
      </c>
      <c r="AL134" s="2">
        <v>14624.476100824701</v>
      </c>
      <c r="AM134" s="2">
        <v>14851.1832914366</v>
      </c>
      <c r="AN134" s="2">
        <v>15086.658673241</v>
      </c>
      <c r="AO134" s="2">
        <v>15322.9078947014</v>
      </c>
      <c r="AP134" s="2">
        <v>15556.3003420286</v>
      </c>
      <c r="AQ134" s="2">
        <v>15784.477560761599</v>
      </c>
      <c r="AR134" s="2">
        <v>16004.291187138901</v>
      </c>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x14ac:dyDescent="0.25">
      <c r="A135" t="s">
        <v>101</v>
      </c>
      <c r="B135" s="2" t="s">
        <v>135</v>
      </c>
      <c r="C135" s="2" t="s">
        <v>118</v>
      </c>
      <c r="D135" s="2">
        <v>13193</v>
      </c>
      <c r="E135" s="2">
        <v>12964</v>
      </c>
      <c r="F135" s="2">
        <v>12772</v>
      </c>
      <c r="G135" s="2">
        <v>12639</v>
      </c>
      <c r="H135" s="2">
        <v>12452</v>
      </c>
      <c r="I135" s="2">
        <v>12281</v>
      </c>
      <c r="J135" s="2">
        <v>12197</v>
      </c>
      <c r="K135" s="2">
        <v>11996</v>
      </c>
      <c r="L135" s="2">
        <v>11937</v>
      </c>
      <c r="M135" s="2">
        <v>12005</v>
      </c>
      <c r="N135" s="2">
        <v>12139</v>
      </c>
      <c r="O135" s="2">
        <v>12226</v>
      </c>
      <c r="P135" s="2">
        <v>12440</v>
      </c>
      <c r="Q135" s="2">
        <v>12629</v>
      </c>
      <c r="R135" s="2">
        <v>12848</v>
      </c>
      <c r="S135" s="2">
        <v>12910.647383174201</v>
      </c>
      <c r="T135" s="2">
        <v>12967.685901143001</v>
      </c>
      <c r="U135" s="2">
        <v>13097.605035569401</v>
      </c>
      <c r="V135" s="2">
        <v>13142.5218859168</v>
      </c>
      <c r="W135" s="2">
        <v>13283.436698829701</v>
      </c>
      <c r="X135" s="2">
        <v>13459.692252365099</v>
      </c>
      <c r="Y135" s="2">
        <v>13244.6786788565</v>
      </c>
      <c r="Z135" s="2">
        <v>13263.224332306299</v>
      </c>
      <c r="AA135" s="2">
        <v>13309.4251426175</v>
      </c>
      <c r="AB135" s="2">
        <v>13347.4677697549</v>
      </c>
      <c r="AC135" s="2">
        <v>13242.026368259199</v>
      </c>
      <c r="AD135" s="2">
        <v>13422.559139262599</v>
      </c>
      <c r="AE135" s="2">
        <v>13511.919201447199</v>
      </c>
      <c r="AF135" s="2">
        <v>13661.348861734899</v>
      </c>
      <c r="AG135" s="2">
        <v>13876.255721495099</v>
      </c>
      <c r="AH135" s="2">
        <v>14158.113068918001</v>
      </c>
      <c r="AI135" s="2">
        <v>14476.683847848601</v>
      </c>
      <c r="AJ135" s="2">
        <v>14658.850623479801</v>
      </c>
      <c r="AK135" s="2">
        <v>14773.093851944301</v>
      </c>
      <c r="AL135" s="2">
        <v>14879.3935240876</v>
      </c>
      <c r="AM135" s="2">
        <v>15000.026747894901</v>
      </c>
      <c r="AN135" s="2">
        <v>15140.805256322599</v>
      </c>
      <c r="AO135" s="2">
        <v>15311.9324610489</v>
      </c>
      <c r="AP135" s="2">
        <v>15507.5889090413</v>
      </c>
      <c r="AQ135" s="2">
        <v>15720.3246911509</v>
      </c>
      <c r="AR135" s="2">
        <v>15944.863882347399</v>
      </c>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x14ac:dyDescent="0.25">
      <c r="A136" t="s">
        <v>101</v>
      </c>
      <c r="B136" s="2" t="s">
        <v>135</v>
      </c>
      <c r="C136" s="2" t="s">
        <v>119</v>
      </c>
      <c r="D136" s="2">
        <v>12922</v>
      </c>
      <c r="E136" s="2">
        <v>13216</v>
      </c>
      <c r="F136" s="2">
        <v>13441</v>
      </c>
      <c r="G136" s="2">
        <v>13495</v>
      </c>
      <c r="H136" s="2">
        <v>13509</v>
      </c>
      <c r="I136" s="2">
        <v>13303</v>
      </c>
      <c r="J136" s="2">
        <v>13059</v>
      </c>
      <c r="K136" s="2">
        <v>12864</v>
      </c>
      <c r="L136" s="2">
        <v>12868</v>
      </c>
      <c r="M136" s="2">
        <v>12701</v>
      </c>
      <c r="N136" s="2">
        <v>12761</v>
      </c>
      <c r="O136" s="2">
        <v>12642</v>
      </c>
      <c r="P136" s="2">
        <v>12438</v>
      </c>
      <c r="Q136" s="2">
        <v>12338</v>
      </c>
      <c r="R136" s="2">
        <v>12305</v>
      </c>
      <c r="S136" s="2">
        <v>12268.9217837163</v>
      </c>
      <c r="T136" s="2">
        <v>12515.1175352436</v>
      </c>
      <c r="U136" s="2">
        <v>12873.194090352599</v>
      </c>
      <c r="V136" s="2">
        <v>13074.3141204474</v>
      </c>
      <c r="W136" s="2">
        <v>13361.4644562623</v>
      </c>
      <c r="X136" s="2">
        <v>13470.681296573301</v>
      </c>
      <c r="Y136" s="2">
        <v>13479.0726035968</v>
      </c>
      <c r="Z136" s="2">
        <v>13600.3737275941</v>
      </c>
      <c r="AA136" s="2">
        <v>13756.3615211411</v>
      </c>
      <c r="AB136" s="2">
        <v>13899.943776201801</v>
      </c>
      <c r="AC136" s="2">
        <v>14135.842542214299</v>
      </c>
      <c r="AD136" s="2">
        <v>14009.515182719801</v>
      </c>
      <c r="AE136" s="2">
        <v>14053.261768138</v>
      </c>
      <c r="AF136" s="2">
        <v>14127.1305469734</v>
      </c>
      <c r="AG136" s="2">
        <v>14171.8428583199</v>
      </c>
      <c r="AH136" s="2">
        <v>14064.2683399496</v>
      </c>
      <c r="AI136" s="2">
        <v>14223.1396439577</v>
      </c>
      <c r="AJ136" s="2">
        <v>14321.495145680699</v>
      </c>
      <c r="AK136" s="2">
        <v>14469.926953505499</v>
      </c>
      <c r="AL136" s="2">
        <v>14679.3548074271</v>
      </c>
      <c r="AM136" s="2">
        <v>14957.9439825557</v>
      </c>
      <c r="AN136" s="2">
        <v>15273.0384431722</v>
      </c>
      <c r="AO136" s="2">
        <v>15450.4516019074</v>
      </c>
      <c r="AP136" s="2">
        <v>15559.1570291303</v>
      </c>
      <c r="AQ136" s="2">
        <v>15659.627579960201</v>
      </c>
      <c r="AR136" s="2">
        <v>15775.7454405876</v>
      </c>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x14ac:dyDescent="0.25">
      <c r="A137" t="s">
        <v>101</v>
      </c>
      <c r="B137" s="2" t="s">
        <v>135</v>
      </c>
      <c r="C137" s="2" t="s">
        <v>120</v>
      </c>
      <c r="D137" s="2">
        <v>12438</v>
      </c>
      <c r="E137" s="2">
        <v>12561</v>
      </c>
      <c r="F137" s="2">
        <v>12583</v>
      </c>
      <c r="G137" s="2">
        <v>12634</v>
      </c>
      <c r="H137" s="2">
        <v>12773</v>
      </c>
      <c r="I137" s="2">
        <v>12864</v>
      </c>
      <c r="J137" s="2">
        <v>13255</v>
      </c>
      <c r="K137" s="2">
        <v>13560</v>
      </c>
      <c r="L137" s="2">
        <v>13590</v>
      </c>
      <c r="M137" s="2">
        <v>13563</v>
      </c>
      <c r="N137" s="2">
        <v>13471</v>
      </c>
      <c r="O137" s="2">
        <v>13343</v>
      </c>
      <c r="P137" s="2">
        <v>13226</v>
      </c>
      <c r="Q137" s="2">
        <v>13262</v>
      </c>
      <c r="R137" s="2">
        <v>13072</v>
      </c>
      <c r="S137" s="2">
        <v>12943.7035789943</v>
      </c>
      <c r="T137" s="2">
        <v>12855.113299737999</v>
      </c>
      <c r="U137" s="2">
        <v>12823.5525407191</v>
      </c>
      <c r="V137" s="2">
        <v>12948.1266787083</v>
      </c>
      <c r="W137" s="2">
        <v>12893.713301264899</v>
      </c>
      <c r="X137" s="2">
        <v>12947.3985431495</v>
      </c>
      <c r="Y137" s="2">
        <v>13344.797263730699</v>
      </c>
      <c r="Z137" s="2">
        <v>13815.974365439901</v>
      </c>
      <c r="AA137" s="2">
        <v>14160.044188234</v>
      </c>
      <c r="AB137" s="2">
        <v>14485.7188891388</v>
      </c>
      <c r="AC137" s="2">
        <v>14711.0155429886</v>
      </c>
      <c r="AD137" s="2">
        <v>14819.021912681999</v>
      </c>
      <c r="AE137" s="2">
        <v>14996.337274494799</v>
      </c>
      <c r="AF137" s="2">
        <v>15179.745134294</v>
      </c>
      <c r="AG137" s="2">
        <v>15335.6004676295</v>
      </c>
      <c r="AH137" s="2">
        <v>15576.710506241599</v>
      </c>
      <c r="AI137" s="2">
        <v>15475.597194620999</v>
      </c>
      <c r="AJ137" s="2">
        <v>15511.607096664</v>
      </c>
      <c r="AK137" s="2">
        <v>15591.22148375</v>
      </c>
      <c r="AL137" s="2">
        <v>15639.2507423017</v>
      </c>
      <c r="AM137" s="2">
        <v>15523.793437676</v>
      </c>
      <c r="AN137" s="2">
        <v>15656.600538728</v>
      </c>
      <c r="AO137" s="2">
        <v>15759.941078875299</v>
      </c>
      <c r="AP137" s="2">
        <v>15903.9136729125</v>
      </c>
      <c r="AQ137" s="2">
        <v>16106.279638100201</v>
      </c>
      <c r="AR137" s="2">
        <v>16388.679606535101</v>
      </c>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x14ac:dyDescent="0.25">
      <c r="A138" t="s">
        <v>101</v>
      </c>
      <c r="B138" s="2" t="s">
        <v>135</v>
      </c>
      <c r="C138" s="2" t="s">
        <v>121</v>
      </c>
      <c r="D138" s="2">
        <v>11357</v>
      </c>
      <c r="E138" s="2">
        <v>11363</v>
      </c>
      <c r="F138" s="2">
        <v>11512</v>
      </c>
      <c r="G138" s="2">
        <v>11722</v>
      </c>
      <c r="H138" s="2">
        <v>11977</v>
      </c>
      <c r="I138" s="2">
        <v>12254</v>
      </c>
      <c r="J138" s="2">
        <v>12450</v>
      </c>
      <c r="K138" s="2">
        <v>12892</v>
      </c>
      <c r="L138" s="2">
        <v>13347</v>
      </c>
      <c r="M138" s="2">
        <v>13580</v>
      </c>
      <c r="N138" s="2">
        <v>13670</v>
      </c>
      <c r="O138" s="2">
        <v>13782</v>
      </c>
      <c r="P138" s="2">
        <v>14070</v>
      </c>
      <c r="Q138" s="2">
        <v>14226</v>
      </c>
      <c r="R138" s="2">
        <v>14433</v>
      </c>
      <c r="S138" s="2">
        <v>14480</v>
      </c>
      <c r="T138" s="2">
        <v>14681</v>
      </c>
      <c r="U138" s="2">
        <v>14950.705662455801</v>
      </c>
      <c r="V138" s="2">
        <v>15257.6159403415</v>
      </c>
      <c r="W138" s="2">
        <v>15211.4497800997</v>
      </c>
      <c r="X138" s="2">
        <v>14691.9003504131</v>
      </c>
      <c r="Y138" s="2">
        <v>14311.4534964828</v>
      </c>
      <c r="Z138" s="2">
        <v>14052.642875141501</v>
      </c>
      <c r="AA138" s="2">
        <v>14017.317183503101</v>
      </c>
      <c r="AB138" s="2">
        <v>14200.775250763299</v>
      </c>
      <c r="AC138" s="2">
        <v>14500.2004680632</v>
      </c>
      <c r="AD138" s="2">
        <v>15066.7055101224</v>
      </c>
      <c r="AE138" s="2">
        <v>15636.4843462193</v>
      </c>
      <c r="AF138" s="2">
        <v>16067.3630014259</v>
      </c>
      <c r="AG138" s="2">
        <v>16419.724488417101</v>
      </c>
      <c r="AH138" s="2">
        <v>16686.912790675298</v>
      </c>
      <c r="AI138" s="2">
        <v>16854.3746148266</v>
      </c>
      <c r="AJ138" s="2">
        <v>17060.5919286723</v>
      </c>
      <c r="AK138" s="2">
        <v>17240.798997862999</v>
      </c>
      <c r="AL138" s="2">
        <v>17388.515300086299</v>
      </c>
      <c r="AM138" s="2">
        <v>17621.1579527705</v>
      </c>
      <c r="AN138" s="2">
        <v>17535.576250719601</v>
      </c>
      <c r="AO138" s="2">
        <v>17569.866693979398</v>
      </c>
      <c r="AP138" s="2">
        <v>17659.461291794301</v>
      </c>
      <c r="AQ138" s="2">
        <v>17711.388027879901</v>
      </c>
      <c r="AR138" s="2">
        <v>17605.7074156606</v>
      </c>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x14ac:dyDescent="0.25">
      <c r="A139" t="s">
        <v>101</v>
      </c>
      <c r="B139" s="2" t="s">
        <v>135</v>
      </c>
      <c r="C139" s="2" t="s">
        <v>122</v>
      </c>
      <c r="D139" s="2">
        <v>11377</v>
      </c>
      <c r="E139" s="2">
        <v>11153</v>
      </c>
      <c r="F139" s="2">
        <v>10883</v>
      </c>
      <c r="G139" s="2">
        <v>10527</v>
      </c>
      <c r="H139" s="2">
        <v>10436</v>
      </c>
      <c r="I139" s="2">
        <v>10487</v>
      </c>
      <c r="J139" s="2">
        <v>10807</v>
      </c>
      <c r="K139" s="2">
        <v>11213</v>
      </c>
      <c r="L139" s="2">
        <v>11558</v>
      </c>
      <c r="M139" s="2">
        <v>11809</v>
      </c>
      <c r="N139" s="2">
        <v>11855</v>
      </c>
      <c r="O139" s="2">
        <v>11900</v>
      </c>
      <c r="P139" s="2">
        <v>11924</v>
      </c>
      <c r="Q139" s="2">
        <v>12136</v>
      </c>
      <c r="R139" s="2">
        <v>12340</v>
      </c>
      <c r="S139" s="2">
        <v>12628.442270291</v>
      </c>
      <c r="T139" s="2">
        <v>13251.3541355658</v>
      </c>
      <c r="U139" s="2">
        <v>13899.2779191912</v>
      </c>
      <c r="V139" s="2">
        <v>14409.620586097601</v>
      </c>
      <c r="W139" s="2">
        <v>14784</v>
      </c>
      <c r="X139" s="2">
        <v>14887.772709692899</v>
      </c>
      <c r="Y139" s="2">
        <v>14727.0515126748</v>
      </c>
      <c r="Z139" s="2">
        <v>14494.165995179501</v>
      </c>
      <c r="AA139" s="2">
        <v>14418.208737660299</v>
      </c>
      <c r="AB139" s="2">
        <v>14414.4370755706</v>
      </c>
      <c r="AC139" s="2">
        <v>14390.2841402709</v>
      </c>
      <c r="AD139" s="2">
        <v>14406.8663419117</v>
      </c>
      <c r="AE139" s="2">
        <v>14459.4221257954</v>
      </c>
      <c r="AF139" s="2">
        <v>14605.8624654871</v>
      </c>
      <c r="AG139" s="2">
        <v>14821.826917356801</v>
      </c>
      <c r="AH139" s="2">
        <v>15126.6313358649</v>
      </c>
      <c r="AI139" s="2">
        <v>15636.7298989092</v>
      </c>
      <c r="AJ139" s="2">
        <v>16145.4008032442</v>
      </c>
      <c r="AK139" s="2">
        <v>16547.767361061698</v>
      </c>
      <c r="AL139" s="2">
        <v>16884.102522106099</v>
      </c>
      <c r="AM139" s="2">
        <v>17143.656234607701</v>
      </c>
      <c r="AN139" s="2">
        <v>17320.485815585602</v>
      </c>
      <c r="AO139" s="2">
        <v>17513.322667337099</v>
      </c>
      <c r="AP139" s="2">
        <v>17673.346301425699</v>
      </c>
      <c r="AQ139" s="2">
        <v>17806.301083181799</v>
      </c>
      <c r="AR139" s="2">
        <v>18004.307344336401</v>
      </c>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x14ac:dyDescent="0.25">
      <c r="A140" t="s">
        <v>101</v>
      </c>
      <c r="B140" s="2" t="s">
        <v>135</v>
      </c>
      <c r="C140" s="2" t="s">
        <v>123</v>
      </c>
      <c r="D140" s="2">
        <v>11551</v>
      </c>
      <c r="E140" s="2">
        <v>11932</v>
      </c>
      <c r="F140" s="2">
        <v>12160</v>
      </c>
      <c r="G140" s="2">
        <v>12140</v>
      </c>
      <c r="H140" s="2">
        <v>11909</v>
      </c>
      <c r="I140" s="2">
        <v>11414</v>
      </c>
      <c r="J140" s="2">
        <v>11053</v>
      </c>
      <c r="K140" s="2">
        <v>10870</v>
      </c>
      <c r="L140" s="2">
        <v>10807</v>
      </c>
      <c r="M140" s="2">
        <v>10860</v>
      </c>
      <c r="N140" s="2">
        <v>10805</v>
      </c>
      <c r="O140" s="2">
        <v>11032</v>
      </c>
      <c r="P140" s="2">
        <v>11261</v>
      </c>
      <c r="Q140" s="2">
        <v>11403</v>
      </c>
      <c r="R140" s="2">
        <v>11707</v>
      </c>
      <c r="S140" s="2">
        <v>11833.799613446001</v>
      </c>
      <c r="T140" s="2">
        <v>12084.568683936101</v>
      </c>
      <c r="U140" s="2">
        <v>12105.4005247234</v>
      </c>
      <c r="V140" s="2">
        <v>12353.0812177547</v>
      </c>
      <c r="W140" s="2">
        <v>12651.5339629798</v>
      </c>
      <c r="X140" s="2">
        <v>13045.4961600038</v>
      </c>
      <c r="Y140" s="2">
        <v>13390.943393495199</v>
      </c>
      <c r="Z140" s="2">
        <v>13870.428780276799</v>
      </c>
      <c r="AA140" s="2">
        <v>14192.039417318299</v>
      </c>
      <c r="AB140" s="2">
        <v>14443.9963915222</v>
      </c>
      <c r="AC140" s="2">
        <v>14689.878295074999</v>
      </c>
      <c r="AD140" s="2">
        <v>14776.893919136901</v>
      </c>
      <c r="AE140" s="2">
        <v>14781.997854089201</v>
      </c>
      <c r="AF140" s="2">
        <v>14851.0082480532</v>
      </c>
      <c r="AG140" s="2">
        <v>14923.051621790901</v>
      </c>
      <c r="AH140" s="2">
        <v>14986.853253073101</v>
      </c>
      <c r="AI140" s="2">
        <v>15061.5717170099</v>
      </c>
      <c r="AJ140" s="2">
        <v>15167.821240064701</v>
      </c>
      <c r="AK140" s="2">
        <v>15333.4476248026</v>
      </c>
      <c r="AL140" s="2">
        <v>15543.8449382944</v>
      </c>
      <c r="AM140" s="2">
        <v>15829.5084595306</v>
      </c>
      <c r="AN140" s="2">
        <v>16289.9814959215</v>
      </c>
      <c r="AO140" s="2">
        <v>16754.084445394401</v>
      </c>
      <c r="AP140" s="2">
        <v>17133.6338920856</v>
      </c>
      <c r="AQ140" s="2">
        <v>17458.4200150301</v>
      </c>
      <c r="AR140" s="2">
        <v>17710.133474816099</v>
      </c>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x14ac:dyDescent="0.25">
      <c r="A141" t="s">
        <v>101</v>
      </c>
      <c r="B141" s="2" t="s">
        <v>135</v>
      </c>
      <c r="C141" s="2" t="s">
        <v>124</v>
      </c>
      <c r="D141" s="2">
        <v>12980</v>
      </c>
      <c r="E141" s="2">
        <v>12632</v>
      </c>
      <c r="F141" s="2">
        <v>12156</v>
      </c>
      <c r="G141" s="2">
        <v>11782</v>
      </c>
      <c r="H141" s="2">
        <v>11595</v>
      </c>
      <c r="I141" s="2">
        <v>11628</v>
      </c>
      <c r="J141" s="2">
        <v>12130</v>
      </c>
      <c r="K141" s="2">
        <v>12439</v>
      </c>
      <c r="L141" s="2">
        <v>12554</v>
      </c>
      <c r="M141" s="2">
        <v>12521</v>
      </c>
      <c r="N141" s="2">
        <v>12081</v>
      </c>
      <c r="O141" s="2">
        <v>11650</v>
      </c>
      <c r="P141" s="2">
        <v>11426</v>
      </c>
      <c r="Q141" s="2">
        <v>11301</v>
      </c>
      <c r="R141" s="2">
        <v>11329</v>
      </c>
      <c r="S141" s="2">
        <v>11501.9723606593</v>
      </c>
      <c r="T141" s="2">
        <v>11643.286071590501</v>
      </c>
      <c r="U141" s="2">
        <v>12004.020712506899</v>
      </c>
      <c r="V141" s="2">
        <v>12225.793483256401</v>
      </c>
      <c r="W141" s="2">
        <v>12503.4905929629</v>
      </c>
      <c r="X141" s="2">
        <v>12607.8939038646</v>
      </c>
      <c r="Y141" s="2">
        <v>12763.880402467699</v>
      </c>
      <c r="Z141" s="2">
        <v>12783.6444934313</v>
      </c>
      <c r="AA141" s="2">
        <v>13091.8996108791</v>
      </c>
      <c r="AB141" s="2">
        <v>13430.0986752586</v>
      </c>
      <c r="AC141" s="2">
        <v>13852.5930098145</v>
      </c>
      <c r="AD141" s="2">
        <v>14236.9747299837</v>
      </c>
      <c r="AE141" s="2">
        <v>14700.748184784101</v>
      </c>
      <c r="AF141" s="2">
        <v>15041.9483203329</v>
      </c>
      <c r="AG141" s="2">
        <v>15293.902767736499</v>
      </c>
      <c r="AH141" s="2">
        <v>15531.557196036099</v>
      </c>
      <c r="AI141" s="2">
        <v>15651.1305613188</v>
      </c>
      <c r="AJ141" s="2">
        <v>15696.0873800481</v>
      </c>
      <c r="AK141" s="2">
        <v>15778.740730015599</v>
      </c>
      <c r="AL141" s="2">
        <v>15867.2476976034</v>
      </c>
      <c r="AM141" s="2">
        <v>15956.6945360471</v>
      </c>
      <c r="AN141" s="2">
        <v>16048.255692606799</v>
      </c>
      <c r="AO141" s="2">
        <v>16174.848005100101</v>
      </c>
      <c r="AP141" s="2">
        <v>16349.5807320615</v>
      </c>
      <c r="AQ141" s="2">
        <v>16557.0883798666</v>
      </c>
      <c r="AR141" s="2">
        <v>16836.376522888899</v>
      </c>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x14ac:dyDescent="0.25">
      <c r="A142" t="s">
        <v>101</v>
      </c>
      <c r="B142" s="2" t="s">
        <v>135</v>
      </c>
      <c r="C142" s="2" t="s">
        <v>125</v>
      </c>
      <c r="D142" s="2">
        <v>13306</v>
      </c>
      <c r="E142" s="2">
        <v>13494</v>
      </c>
      <c r="F142" s="2">
        <v>13584</v>
      </c>
      <c r="G142" s="2">
        <v>13507</v>
      </c>
      <c r="H142" s="2">
        <v>13377</v>
      </c>
      <c r="I142" s="2">
        <v>13068</v>
      </c>
      <c r="J142" s="2">
        <v>12556</v>
      </c>
      <c r="K142" s="2">
        <v>12199</v>
      </c>
      <c r="L142" s="2">
        <v>11965</v>
      </c>
      <c r="M142" s="2">
        <v>11911</v>
      </c>
      <c r="N142" s="2">
        <v>12125</v>
      </c>
      <c r="O142" s="2">
        <v>12567</v>
      </c>
      <c r="P142" s="2">
        <v>12844</v>
      </c>
      <c r="Q142" s="2">
        <v>12950</v>
      </c>
      <c r="R142" s="2">
        <v>12928</v>
      </c>
      <c r="S142" s="2">
        <v>12499.249078094301</v>
      </c>
      <c r="T142" s="2">
        <v>12199.840871054401</v>
      </c>
      <c r="U142" s="2">
        <v>12039.0752906087</v>
      </c>
      <c r="V142" s="2">
        <v>11908.704940412899</v>
      </c>
      <c r="W142" s="2">
        <v>12018.8240859134</v>
      </c>
      <c r="X142" s="2">
        <v>12195.251281525399</v>
      </c>
      <c r="Y142" s="2">
        <v>12366.922291679701</v>
      </c>
      <c r="Z142" s="2">
        <v>12718.2910457337</v>
      </c>
      <c r="AA142" s="2">
        <v>12985.6693240533</v>
      </c>
      <c r="AB142" s="2">
        <v>13312.525140166599</v>
      </c>
      <c r="AC142" s="2">
        <v>13522.450683861</v>
      </c>
      <c r="AD142" s="2">
        <v>13739.204275427801</v>
      </c>
      <c r="AE142" s="2">
        <v>13833.691292338999</v>
      </c>
      <c r="AF142" s="2">
        <v>14148.5572404469</v>
      </c>
      <c r="AG142" s="2">
        <v>14482.295698411401</v>
      </c>
      <c r="AH142" s="2">
        <v>14872.235727048501</v>
      </c>
      <c r="AI142" s="2">
        <v>15229.5565137056</v>
      </c>
      <c r="AJ142" s="2">
        <v>15644.045486405999</v>
      </c>
      <c r="AK142" s="2">
        <v>15961.367295403699</v>
      </c>
      <c r="AL142" s="2">
        <v>16200.5685977945</v>
      </c>
      <c r="AM142" s="2">
        <v>16421.283975849601</v>
      </c>
      <c r="AN142" s="2">
        <v>16546.973025413001</v>
      </c>
      <c r="AO142" s="2">
        <v>16605.410003904701</v>
      </c>
      <c r="AP142" s="2">
        <v>16691.386392871798</v>
      </c>
      <c r="AQ142" s="2">
        <v>16785.300438306698</v>
      </c>
      <c r="AR142" s="2">
        <v>16887.944403691199</v>
      </c>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x14ac:dyDescent="0.25">
      <c r="A143" t="s">
        <v>101</v>
      </c>
      <c r="B143" s="2" t="s">
        <v>135</v>
      </c>
      <c r="C143" s="2" t="s">
        <v>126</v>
      </c>
      <c r="D143" s="2">
        <v>11922</v>
      </c>
      <c r="E143" s="2">
        <v>12315</v>
      </c>
      <c r="F143" s="2">
        <v>12568</v>
      </c>
      <c r="G143" s="2">
        <v>12710</v>
      </c>
      <c r="H143" s="2">
        <v>12768</v>
      </c>
      <c r="I143" s="2">
        <v>12971</v>
      </c>
      <c r="J143" s="2">
        <v>13263</v>
      </c>
      <c r="K143" s="2">
        <v>13443</v>
      </c>
      <c r="L143" s="2">
        <v>13506</v>
      </c>
      <c r="M143" s="2">
        <v>13497</v>
      </c>
      <c r="N143" s="2">
        <v>13235</v>
      </c>
      <c r="O143" s="2">
        <v>12710</v>
      </c>
      <c r="P143" s="2">
        <v>12267</v>
      </c>
      <c r="Q143" s="2">
        <v>12005</v>
      </c>
      <c r="R143" s="2">
        <v>11912</v>
      </c>
      <c r="S143" s="2">
        <v>12077.2127319463</v>
      </c>
      <c r="T143" s="2">
        <v>12631.5038447516</v>
      </c>
      <c r="U143" s="2">
        <v>13041.1796642727</v>
      </c>
      <c r="V143" s="2">
        <v>13213.9523136183</v>
      </c>
      <c r="W143" s="2">
        <v>13259.1282471753</v>
      </c>
      <c r="X143" s="2">
        <v>12969.766161989201</v>
      </c>
      <c r="Y143" s="2">
        <v>12674.6503662748</v>
      </c>
      <c r="Z143" s="2">
        <v>12519.3511843664</v>
      </c>
      <c r="AA143" s="2">
        <v>12405.6661404185</v>
      </c>
      <c r="AB143" s="2">
        <v>12535.707122408699</v>
      </c>
      <c r="AC143" s="2">
        <v>12774.5887506955</v>
      </c>
      <c r="AD143" s="2">
        <v>13033.493700433701</v>
      </c>
      <c r="AE143" s="2">
        <v>13443.260649128601</v>
      </c>
      <c r="AF143" s="2">
        <v>13772.9226214931</v>
      </c>
      <c r="AG143" s="2">
        <v>14122.374565686199</v>
      </c>
      <c r="AH143" s="2">
        <v>14363.2574661449</v>
      </c>
      <c r="AI143" s="2">
        <v>14586.2508711841</v>
      </c>
      <c r="AJ143" s="2">
        <v>14699.064414936</v>
      </c>
      <c r="AK143" s="2">
        <v>14996.271575487201</v>
      </c>
      <c r="AL143" s="2">
        <v>15319.670443205299</v>
      </c>
      <c r="AM143" s="2">
        <v>15681.5367542352</v>
      </c>
      <c r="AN143" s="2">
        <v>16016.184793919199</v>
      </c>
      <c r="AO143" s="2">
        <v>16396.595812008902</v>
      </c>
      <c r="AP143" s="2">
        <v>16697.966669948</v>
      </c>
      <c r="AQ143" s="2">
        <v>16928.6080213471</v>
      </c>
      <c r="AR143" s="2">
        <v>17138.858072453098</v>
      </c>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x14ac:dyDescent="0.25">
      <c r="A144" t="s">
        <v>101</v>
      </c>
      <c r="B144" s="2" t="s">
        <v>135</v>
      </c>
      <c r="C144" s="2" t="s">
        <v>127</v>
      </c>
      <c r="D144" s="2">
        <v>11551</v>
      </c>
      <c r="E144" s="2">
        <v>11472</v>
      </c>
      <c r="F144" s="2">
        <v>11453</v>
      </c>
      <c r="G144" s="2">
        <v>11547</v>
      </c>
      <c r="H144" s="2">
        <v>11726</v>
      </c>
      <c r="I144" s="2">
        <v>11877</v>
      </c>
      <c r="J144" s="2">
        <v>12149</v>
      </c>
      <c r="K144" s="2">
        <v>12353</v>
      </c>
      <c r="L144" s="2">
        <v>12622</v>
      </c>
      <c r="M144" s="2">
        <v>12860</v>
      </c>
      <c r="N144" s="2">
        <v>13348</v>
      </c>
      <c r="O144" s="2">
        <v>13538</v>
      </c>
      <c r="P144" s="2">
        <v>13661</v>
      </c>
      <c r="Q144" s="2">
        <v>13610</v>
      </c>
      <c r="R144" s="2">
        <v>13446</v>
      </c>
      <c r="S144" s="2">
        <v>13073.5695531032</v>
      </c>
      <c r="T144" s="2">
        <v>12625.8379252511</v>
      </c>
      <c r="U144" s="2">
        <v>12174.9803893196</v>
      </c>
      <c r="V144" s="2">
        <v>11967.8271343751</v>
      </c>
      <c r="W144" s="2">
        <v>12028.3702570523</v>
      </c>
      <c r="X144" s="2">
        <v>12219.1644909191</v>
      </c>
      <c r="Y144" s="2">
        <v>12737.114153229</v>
      </c>
      <c r="Z144" s="2">
        <v>13146.2646835389</v>
      </c>
      <c r="AA144" s="2">
        <v>13379.695045406599</v>
      </c>
      <c r="AB144" s="2">
        <v>13448.552224528001</v>
      </c>
      <c r="AC144" s="2">
        <v>13219.263236398299</v>
      </c>
      <c r="AD144" s="2">
        <v>12969.5628358386</v>
      </c>
      <c r="AE144" s="2">
        <v>12847.974159883301</v>
      </c>
      <c r="AF144" s="2">
        <v>12778.9702402042</v>
      </c>
      <c r="AG144" s="2">
        <v>12924.865481708001</v>
      </c>
      <c r="AH144" s="2">
        <v>13181.431477444899</v>
      </c>
      <c r="AI144" s="2">
        <v>13472.5047922225</v>
      </c>
      <c r="AJ144" s="2">
        <v>13899.473983239899</v>
      </c>
      <c r="AK144" s="2">
        <v>14250.963450235</v>
      </c>
      <c r="AL144" s="2">
        <v>14606.0866696919</v>
      </c>
      <c r="AM144" s="2">
        <v>14859.615286283701</v>
      </c>
      <c r="AN144" s="2">
        <v>15082.081772408401</v>
      </c>
      <c r="AO144" s="2">
        <v>15204.444197143899</v>
      </c>
      <c r="AP144" s="2">
        <v>15488.6011837066</v>
      </c>
      <c r="AQ144" s="2">
        <v>15803.8103529788</v>
      </c>
      <c r="AR144" s="2">
        <v>16146.2658883772</v>
      </c>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x14ac:dyDescent="0.25">
      <c r="A145" t="s">
        <v>101</v>
      </c>
      <c r="B145" s="2" t="s">
        <v>135</v>
      </c>
      <c r="C145" s="2" t="s">
        <v>128</v>
      </c>
      <c r="D145" s="2">
        <v>9409</v>
      </c>
      <c r="E145" s="2">
        <v>10156</v>
      </c>
      <c r="F145" s="2">
        <v>10673</v>
      </c>
      <c r="G145" s="2">
        <v>10923</v>
      </c>
      <c r="H145" s="2">
        <v>11140</v>
      </c>
      <c r="I145" s="2">
        <v>11348</v>
      </c>
      <c r="J145" s="2">
        <v>11247</v>
      </c>
      <c r="K145" s="2">
        <v>11295</v>
      </c>
      <c r="L145" s="2">
        <v>11483</v>
      </c>
      <c r="M145" s="2">
        <v>11683</v>
      </c>
      <c r="N145" s="2">
        <v>11895</v>
      </c>
      <c r="O145" s="2">
        <v>12194</v>
      </c>
      <c r="P145" s="2">
        <v>12435</v>
      </c>
      <c r="Q145" s="2">
        <v>12724</v>
      </c>
      <c r="R145" s="2">
        <v>12931</v>
      </c>
      <c r="S145" s="2">
        <v>13166.4842882585</v>
      </c>
      <c r="T145" s="2">
        <v>13365.165736573101</v>
      </c>
      <c r="U145" s="2">
        <v>13545.4371474822</v>
      </c>
      <c r="V145" s="2">
        <v>13540.4227757095</v>
      </c>
      <c r="W145" s="2">
        <v>13442.6306417326</v>
      </c>
      <c r="X145" s="2">
        <v>13199.038140889999</v>
      </c>
      <c r="Y145" s="2">
        <v>12747.9861614248</v>
      </c>
      <c r="Z145" s="2">
        <v>12332.4344343802</v>
      </c>
      <c r="AA145" s="2">
        <v>12133.582818598499</v>
      </c>
      <c r="AB145" s="2">
        <v>12197.772735025699</v>
      </c>
      <c r="AC145" s="2">
        <v>12444.5472768911</v>
      </c>
      <c r="AD145" s="2">
        <v>12974.4643220008</v>
      </c>
      <c r="AE145" s="2">
        <v>13389.4777030274</v>
      </c>
      <c r="AF145" s="2">
        <v>13630.171284697401</v>
      </c>
      <c r="AG145" s="2">
        <v>13717.025587645399</v>
      </c>
      <c r="AH145" s="2">
        <v>13513.286524016899</v>
      </c>
      <c r="AI145" s="2">
        <v>13284.926027040699</v>
      </c>
      <c r="AJ145" s="2">
        <v>13179.137596934501</v>
      </c>
      <c r="AK145" s="2">
        <v>13131.848494326199</v>
      </c>
      <c r="AL145" s="2">
        <v>13286.5990060083</v>
      </c>
      <c r="AM145" s="2">
        <v>13552.7941017787</v>
      </c>
      <c r="AN145" s="2">
        <v>13865.1535580814</v>
      </c>
      <c r="AO145" s="2">
        <v>14303.690738899</v>
      </c>
      <c r="AP145" s="2">
        <v>14671.767665080601</v>
      </c>
      <c r="AQ145" s="2">
        <v>15032.7353233266</v>
      </c>
      <c r="AR145" s="2">
        <v>15296.6296706106</v>
      </c>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x14ac:dyDescent="0.25">
      <c r="A146" t="s">
        <v>101</v>
      </c>
      <c r="B146" s="2" t="s">
        <v>135</v>
      </c>
      <c r="C146" s="2" t="s">
        <v>129</v>
      </c>
      <c r="D146" s="2">
        <v>8742</v>
      </c>
      <c r="E146" s="2">
        <v>8790</v>
      </c>
      <c r="F146" s="2">
        <v>8860</v>
      </c>
      <c r="G146" s="2">
        <v>9022</v>
      </c>
      <c r="H146" s="2">
        <v>9300</v>
      </c>
      <c r="I146" s="2">
        <v>9469</v>
      </c>
      <c r="J146" s="2">
        <v>10170</v>
      </c>
      <c r="K146" s="2">
        <v>10693</v>
      </c>
      <c r="L146" s="2">
        <v>11006</v>
      </c>
      <c r="M146" s="2">
        <v>11287</v>
      </c>
      <c r="N146" s="2">
        <v>11628</v>
      </c>
      <c r="O146" s="2">
        <v>11505</v>
      </c>
      <c r="P146" s="2">
        <v>11509</v>
      </c>
      <c r="Q146" s="2">
        <v>11668</v>
      </c>
      <c r="R146" s="2">
        <v>11811</v>
      </c>
      <c r="S146" s="2">
        <v>11873.2742591039</v>
      </c>
      <c r="T146" s="2">
        <v>12252.443660998701</v>
      </c>
      <c r="U146" s="2">
        <v>12433.5517462182</v>
      </c>
      <c r="V146" s="2">
        <v>12682.988323174901</v>
      </c>
      <c r="W146" s="2">
        <v>12983.6229608494</v>
      </c>
      <c r="X146" s="2">
        <v>13305.5886319001</v>
      </c>
      <c r="Y146" s="2">
        <v>13565.779555253401</v>
      </c>
      <c r="Z146" s="2">
        <v>13680.085506096701</v>
      </c>
      <c r="AA146" s="2">
        <v>13685.8090568525</v>
      </c>
      <c r="AB146" s="2">
        <v>13533.913010021201</v>
      </c>
      <c r="AC146" s="2">
        <v>13352.2117571284</v>
      </c>
      <c r="AD146" s="2">
        <v>12980.4402132908</v>
      </c>
      <c r="AE146" s="2">
        <v>12635.7553304376</v>
      </c>
      <c r="AF146" s="2">
        <v>12490.135402578901</v>
      </c>
      <c r="AG146" s="2">
        <v>12582.291468710901</v>
      </c>
      <c r="AH146" s="2">
        <v>12861.861213299901</v>
      </c>
      <c r="AI146" s="2">
        <v>13390.918847037699</v>
      </c>
      <c r="AJ146" s="2">
        <v>13802.440261567799</v>
      </c>
      <c r="AK146" s="2">
        <v>14045.8392340427</v>
      </c>
      <c r="AL146" s="2">
        <v>14144.345861191399</v>
      </c>
      <c r="AM146" s="2">
        <v>13959.391919595701</v>
      </c>
      <c r="AN146" s="2">
        <v>13748.793193023201</v>
      </c>
      <c r="AO146" s="2">
        <v>13657.4822331049</v>
      </c>
      <c r="AP146" s="2">
        <v>13628.6388995625</v>
      </c>
      <c r="AQ146" s="2">
        <v>13794.8368694323</v>
      </c>
      <c r="AR146" s="2">
        <v>14074.6780327615</v>
      </c>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x14ac:dyDescent="0.25">
      <c r="A147" t="s">
        <v>101</v>
      </c>
      <c r="B147" s="2" t="s">
        <v>135</v>
      </c>
      <c r="C147" s="2" t="s">
        <v>130</v>
      </c>
      <c r="D147" s="2">
        <v>7698</v>
      </c>
      <c r="E147" s="2">
        <v>7773</v>
      </c>
      <c r="F147" s="2">
        <v>7993</v>
      </c>
      <c r="G147" s="2">
        <v>8198</v>
      </c>
      <c r="H147" s="2">
        <v>8359</v>
      </c>
      <c r="I147" s="2">
        <v>8420</v>
      </c>
      <c r="J147" s="2">
        <v>8513</v>
      </c>
      <c r="K147" s="2">
        <v>8701</v>
      </c>
      <c r="L147" s="2">
        <v>9022</v>
      </c>
      <c r="M147" s="2">
        <v>9457</v>
      </c>
      <c r="N147" s="2">
        <v>9873</v>
      </c>
      <c r="O147" s="2">
        <v>10490</v>
      </c>
      <c r="P147" s="2">
        <v>10972</v>
      </c>
      <c r="Q147" s="2">
        <v>11280</v>
      </c>
      <c r="R147" s="2">
        <v>11489</v>
      </c>
      <c r="S147" s="2">
        <v>11799.748257339599</v>
      </c>
      <c r="T147" s="2">
        <v>11573.3364806236</v>
      </c>
      <c r="U147" s="2">
        <v>11480.8888432331</v>
      </c>
      <c r="V147" s="2">
        <v>11579.082607267201</v>
      </c>
      <c r="W147" s="2">
        <v>11729.639466892801</v>
      </c>
      <c r="X147" s="2">
        <v>11901.2958060534</v>
      </c>
      <c r="Y147" s="2">
        <v>12077.3870364093</v>
      </c>
      <c r="Z147" s="2">
        <v>12376.234980339999</v>
      </c>
      <c r="AA147" s="2">
        <v>12726.217781601999</v>
      </c>
      <c r="AB147" s="2">
        <v>12984.147425585499</v>
      </c>
      <c r="AC147" s="2">
        <v>13340.397486244799</v>
      </c>
      <c r="AD147" s="2">
        <v>13640.561988641701</v>
      </c>
      <c r="AE147" s="2">
        <v>13810.5651035918</v>
      </c>
      <c r="AF147" s="2">
        <v>13866.896511646801</v>
      </c>
      <c r="AG147" s="2">
        <v>13754.623483718</v>
      </c>
      <c r="AH147" s="2">
        <v>13606.8116970874</v>
      </c>
      <c r="AI147" s="2">
        <v>13286.152057380899</v>
      </c>
      <c r="AJ147" s="2">
        <v>12991.794198901</v>
      </c>
      <c r="AK147" s="2">
        <v>12886.6240320489</v>
      </c>
      <c r="AL147" s="2">
        <v>13006.733172841399</v>
      </c>
      <c r="AM147" s="2">
        <v>13317.858401227901</v>
      </c>
      <c r="AN147" s="2">
        <v>13849.2305618626</v>
      </c>
      <c r="AO147" s="2">
        <v>14260.005524521001</v>
      </c>
      <c r="AP147" s="2">
        <v>14508.7572354604</v>
      </c>
      <c r="AQ147" s="2">
        <v>14616.475132145801</v>
      </c>
      <c r="AR147" s="2">
        <v>14448.4163152619</v>
      </c>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x14ac:dyDescent="0.25">
      <c r="A148" t="s">
        <v>101</v>
      </c>
      <c r="B148" s="2" t="s">
        <v>135</v>
      </c>
      <c r="C148" s="2" t="s">
        <v>131</v>
      </c>
      <c r="D148" s="2">
        <v>7277</v>
      </c>
      <c r="E148" s="2">
        <v>7318</v>
      </c>
      <c r="F148" s="2">
        <v>7207</v>
      </c>
      <c r="G148" s="2">
        <v>7163</v>
      </c>
      <c r="H148" s="2">
        <v>7063</v>
      </c>
      <c r="I148" s="2">
        <v>7066</v>
      </c>
      <c r="J148" s="2">
        <v>7160</v>
      </c>
      <c r="K148" s="2">
        <v>7431</v>
      </c>
      <c r="L148" s="2">
        <v>7610</v>
      </c>
      <c r="M148" s="2">
        <v>7844</v>
      </c>
      <c r="N148" s="2">
        <v>8078</v>
      </c>
      <c r="O148" s="2">
        <v>8212</v>
      </c>
      <c r="P148" s="2">
        <v>8401</v>
      </c>
      <c r="Q148" s="2">
        <v>8709</v>
      </c>
      <c r="R148" s="2">
        <v>9081</v>
      </c>
      <c r="S148" s="2">
        <v>9204.9919587071799</v>
      </c>
      <c r="T148" s="2">
        <v>9937.0252227146393</v>
      </c>
      <c r="U148" s="2">
        <v>10481.2961989206</v>
      </c>
      <c r="V148" s="2">
        <v>10758.725374104401</v>
      </c>
      <c r="W148" s="2">
        <v>11024.366786076</v>
      </c>
      <c r="X148" s="2">
        <v>11289.3772599437</v>
      </c>
      <c r="Y148" s="2">
        <v>11250.9569307294</v>
      </c>
      <c r="Z148" s="2">
        <v>11175.393379924701</v>
      </c>
      <c r="AA148" s="2">
        <v>11232.089892889901</v>
      </c>
      <c r="AB148" s="2">
        <v>11398.334109891</v>
      </c>
      <c r="AC148" s="2">
        <v>11610.101568985199</v>
      </c>
      <c r="AD148" s="2">
        <v>11828.273077006999</v>
      </c>
      <c r="AE148" s="2">
        <v>12145.9748212659</v>
      </c>
      <c r="AF148" s="2">
        <v>12506.0636222996</v>
      </c>
      <c r="AG148" s="2">
        <v>12794.8607652748</v>
      </c>
      <c r="AH148" s="2">
        <v>13165.130194354901</v>
      </c>
      <c r="AI148" s="2">
        <v>13486.2575690753</v>
      </c>
      <c r="AJ148" s="2">
        <v>13692.002139557</v>
      </c>
      <c r="AK148" s="2">
        <v>13784.600516091199</v>
      </c>
      <c r="AL148" s="2">
        <v>13706.26154284</v>
      </c>
      <c r="AM148" s="2">
        <v>13589.714942467701</v>
      </c>
      <c r="AN148" s="2">
        <v>13317.392357242599</v>
      </c>
      <c r="AO148" s="2">
        <v>13073.295634198799</v>
      </c>
      <c r="AP148" s="2">
        <v>13008.265570178401</v>
      </c>
      <c r="AQ148" s="2">
        <v>13155.3527495287</v>
      </c>
      <c r="AR148" s="2">
        <v>13493.887141061499</v>
      </c>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x14ac:dyDescent="0.25">
      <c r="A149" t="s">
        <v>101</v>
      </c>
      <c r="B149" s="2" t="s">
        <v>135</v>
      </c>
      <c r="C149" s="2" t="s">
        <v>132</v>
      </c>
      <c r="D149" s="2">
        <v>5231</v>
      </c>
      <c r="E149" s="2">
        <v>5374</v>
      </c>
      <c r="F149" s="2">
        <v>5580</v>
      </c>
      <c r="G149" s="2">
        <v>5774</v>
      </c>
      <c r="H149" s="2">
        <v>5906</v>
      </c>
      <c r="I149" s="2">
        <v>5942</v>
      </c>
      <c r="J149" s="2">
        <v>6040</v>
      </c>
      <c r="K149" s="2">
        <v>6036</v>
      </c>
      <c r="L149" s="2">
        <v>6065</v>
      </c>
      <c r="M149" s="2">
        <v>6107</v>
      </c>
      <c r="N149" s="2">
        <v>6236</v>
      </c>
      <c r="O149" s="2">
        <v>6320</v>
      </c>
      <c r="P149" s="2">
        <v>6539</v>
      </c>
      <c r="Q149" s="2">
        <v>6694</v>
      </c>
      <c r="R149" s="2">
        <v>6848</v>
      </c>
      <c r="S149" s="2">
        <v>6858.9983508246796</v>
      </c>
      <c r="T149" s="2">
        <v>7019.2641397016896</v>
      </c>
      <c r="U149" s="2">
        <v>7151.1551250356497</v>
      </c>
      <c r="V149" s="2">
        <v>7532.0956843948898</v>
      </c>
      <c r="W149" s="2">
        <v>7893.0834890523702</v>
      </c>
      <c r="X149" s="2">
        <v>8212.5526145189506</v>
      </c>
      <c r="Y149" s="2">
        <v>8941.5559645579706</v>
      </c>
      <c r="Z149" s="2">
        <v>9538.5299958920004</v>
      </c>
      <c r="AA149" s="2">
        <v>9885.08071446947</v>
      </c>
      <c r="AB149" s="2">
        <v>10103.755682285801</v>
      </c>
      <c r="AC149" s="2">
        <v>10379.912511599499</v>
      </c>
      <c r="AD149" s="2">
        <v>10384.3458417417</v>
      </c>
      <c r="AE149" s="2">
        <v>10370.0387428743</v>
      </c>
      <c r="AF149" s="2">
        <v>10470.563426172501</v>
      </c>
      <c r="AG149" s="2">
        <v>10661.893657508001</v>
      </c>
      <c r="AH149" s="2">
        <v>10891.9783717438</v>
      </c>
      <c r="AI149" s="2">
        <v>11132.0371602879</v>
      </c>
      <c r="AJ149" s="2">
        <v>11454.1218445425</v>
      </c>
      <c r="AK149" s="2">
        <v>11812.3874560939</v>
      </c>
      <c r="AL149" s="2">
        <v>12119.373106885099</v>
      </c>
      <c r="AM149" s="2">
        <v>12495.9546382361</v>
      </c>
      <c r="AN149" s="2">
        <v>12829.523830771501</v>
      </c>
      <c r="AO149" s="2">
        <v>13060.812698981999</v>
      </c>
      <c r="AP149" s="2">
        <v>13183.1358320564</v>
      </c>
      <c r="AQ149" s="2">
        <v>13136.9632696302</v>
      </c>
      <c r="AR149" s="2">
        <v>13054.181136540799</v>
      </c>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x14ac:dyDescent="0.25">
      <c r="A150" t="s">
        <v>101</v>
      </c>
      <c r="B150" s="2" t="s">
        <v>135</v>
      </c>
      <c r="C150" s="2" t="s">
        <v>133</v>
      </c>
      <c r="D150" s="2">
        <v>2754</v>
      </c>
      <c r="E150" s="2">
        <v>2971</v>
      </c>
      <c r="F150" s="2">
        <v>3182</v>
      </c>
      <c r="G150" s="2">
        <v>3461</v>
      </c>
      <c r="H150" s="2">
        <v>3608</v>
      </c>
      <c r="I150" s="2">
        <v>3736</v>
      </c>
      <c r="J150" s="2">
        <v>3851</v>
      </c>
      <c r="K150" s="2">
        <v>4014</v>
      </c>
      <c r="L150" s="2">
        <v>4253</v>
      </c>
      <c r="M150" s="2">
        <v>4488</v>
      </c>
      <c r="N150" s="2">
        <v>4613</v>
      </c>
      <c r="O150" s="2">
        <v>4676</v>
      </c>
      <c r="P150" s="2">
        <v>4661</v>
      </c>
      <c r="Q150" s="2">
        <v>4687</v>
      </c>
      <c r="R150" s="2">
        <v>4720</v>
      </c>
      <c r="S150" s="2">
        <v>4666.9276729360699</v>
      </c>
      <c r="T150" s="2">
        <v>4799.5984203725802</v>
      </c>
      <c r="U150" s="2">
        <v>4981.1690766703796</v>
      </c>
      <c r="V150" s="2">
        <v>4994.2308296710398</v>
      </c>
      <c r="W150" s="2">
        <v>5159.6168914318796</v>
      </c>
      <c r="X150" s="2">
        <v>5360.2966207315603</v>
      </c>
      <c r="Y150" s="2">
        <v>5520.6523987273304</v>
      </c>
      <c r="Z150" s="2">
        <v>5762.7232348240996</v>
      </c>
      <c r="AA150" s="2">
        <v>6145.7541352118797</v>
      </c>
      <c r="AB150" s="2">
        <v>6533.1124666908499</v>
      </c>
      <c r="AC150" s="2">
        <v>6836.1790442612</v>
      </c>
      <c r="AD150" s="2">
        <v>7477.89766124979</v>
      </c>
      <c r="AE150" s="2">
        <v>8006.0923074073899</v>
      </c>
      <c r="AF150" s="2">
        <v>8324.0821480569793</v>
      </c>
      <c r="AG150" s="2">
        <v>8531.3989035804207</v>
      </c>
      <c r="AH150" s="2">
        <v>8782.5609231678209</v>
      </c>
      <c r="AI150" s="2">
        <v>8825.4072350135102</v>
      </c>
      <c r="AJ150" s="2">
        <v>8863.3645883425106</v>
      </c>
      <c r="AK150" s="2">
        <v>8993.6602404111909</v>
      </c>
      <c r="AL150" s="2">
        <v>9195.1877580981509</v>
      </c>
      <c r="AM150" s="2">
        <v>9430.0212591871696</v>
      </c>
      <c r="AN150" s="2">
        <v>9677.9538312884306</v>
      </c>
      <c r="AO150" s="2">
        <v>9989.8043075938804</v>
      </c>
      <c r="AP150" s="2">
        <v>10330.4889806556</v>
      </c>
      <c r="AQ150" s="2">
        <v>10633.4230522752</v>
      </c>
      <c r="AR150" s="2">
        <v>10995.9539455618</v>
      </c>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x14ac:dyDescent="0.25">
      <c r="A151" t="s">
        <v>101</v>
      </c>
      <c r="B151" s="2" t="s">
        <v>135</v>
      </c>
      <c r="C151" s="2" t="s">
        <v>134</v>
      </c>
      <c r="D151" s="2">
        <v>1508</v>
      </c>
      <c r="E151" s="2">
        <v>1596</v>
      </c>
      <c r="F151" s="2">
        <v>1673</v>
      </c>
      <c r="G151" s="2">
        <v>1773</v>
      </c>
      <c r="H151" s="2">
        <v>1923</v>
      </c>
      <c r="I151" s="2">
        <v>2028</v>
      </c>
      <c r="J151" s="2">
        <v>2257</v>
      </c>
      <c r="K151" s="2">
        <v>2458</v>
      </c>
      <c r="L151" s="2">
        <v>2664</v>
      </c>
      <c r="M151" s="2">
        <v>2917</v>
      </c>
      <c r="N151" s="2">
        <v>3150</v>
      </c>
      <c r="O151" s="2">
        <v>3301</v>
      </c>
      <c r="P151" s="2">
        <v>3520</v>
      </c>
      <c r="Q151" s="2">
        <v>3734</v>
      </c>
      <c r="R151" s="2">
        <v>3888</v>
      </c>
      <c r="S151" s="2">
        <v>3960.80254543201</v>
      </c>
      <c r="T151" s="2">
        <v>4117.6649037138704</v>
      </c>
      <c r="U151" s="2">
        <v>4209.5078451627496</v>
      </c>
      <c r="V151" s="2">
        <v>4390.4872454382303</v>
      </c>
      <c r="W151" s="2">
        <v>4496.5092759334202</v>
      </c>
      <c r="X151" s="2">
        <v>4631.6939526290698</v>
      </c>
      <c r="Y151" s="2">
        <v>4779.4940357497799</v>
      </c>
      <c r="Z151" s="2">
        <v>4981.5104203747396</v>
      </c>
      <c r="AA151" s="2">
        <v>5154.7862283452496</v>
      </c>
      <c r="AB151" s="2">
        <v>5381.8096825490802</v>
      </c>
      <c r="AC151" s="2">
        <v>5621.6325432846797</v>
      </c>
      <c r="AD151" s="2">
        <v>5838.4816574634997</v>
      </c>
      <c r="AE151" s="2">
        <v>6145.5565742521203</v>
      </c>
      <c r="AF151" s="2">
        <v>6527.1212868127996</v>
      </c>
      <c r="AG151" s="2">
        <v>6942.3667093890999</v>
      </c>
      <c r="AH151" s="2">
        <v>7299.8962498485898</v>
      </c>
      <c r="AI151" s="2">
        <v>7890.54543091706</v>
      </c>
      <c r="AJ151" s="2">
        <v>8448.0827311639496</v>
      </c>
      <c r="AK151" s="2">
        <v>8891.3241043572307</v>
      </c>
      <c r="AL151" s="2">
        <v>9269.65554589977</v>
      </c>
      <c r="AM151" s="2">
        <v>9638.8924215547104</v>
      </c>
      <c r="AN151" s="2">
        <v>10020.057489966001</v>
      </c>
      <c r="AO151" s="2">
        <v>10373.1726614037</v>
      </c>
      <c r="AP151" s="2">
        <v>10710.365451445001</v>
      </c>
      <c r="AQ151" s="2">
        <v>11053.5058209826</v>
      </c>
      <c r="AR151" s="2">
        <v>11421.093653752199</v>
      </c>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x14ac:dyDescent="0.25">
      <c r="A152" t="s">
        <v>102</v>
      </c>
      <c r="B152" s="2" t="s">
        <v>116</v>
      </c>
      <c r="C152" s="2" t="s">
        <v>117</v>
      </c>
      <c r="D152" s="2">
        <v>5477</v>
      </c>
      <c r="E152" s="2">
        <v>5426</v>
      </c>
      <c r="F152" s="2">
        <v>5396</v>
      </c>
      <c r="G152" s="2">
        <v>5302</v>
      </c>
      <c r="H152" s="2">
        <v>5189</v>
      </c>
      <c r="I152" s="2">
        <v>5229</v>
      </c>
      <c r="J152" s="2">
        <v>5366</v>
      </c>
      <c r="K152" s="2">
        <v>5572</v>
      </c>
      <c r="L152" s="2">
        <v>5727</v>
      </c>
      <c r="M152" s="2">
        <v>5920</v>
      </c>
      <c r="N152" s="2">
        <v>5992</v>
      </c>
      <c r="O152" s="2">
        <v>5994</v>
      </c>
      <c r="P152" s="2">
        <v>6008</v>
      </c>
      <c r="Q152" s="2">
        <v>5966</v>
      </c>
      <c r="R152" s="2">
        <v>5923</v>
      </c>
      <c r="S152" s="2">
        <v>5887.0341405135396</v>
      </c>
      <c r="T152" s="2">
        <v>5757.6272564664496</v>
      </c>
      <c r="U152" s="2">
        <v>5699.3286785288901</v>
      </c>
      <c r="V152" s="2">
        <v>5752.7621281710999</v>
      </c>
      <c r="W152" s="2">
        <v>5741.0548590993703</v>
      </c>
      <c r="X152" s="2">
        <v>5667.5635831774798</v>
      </c>
      <c r="Y152" s="2">
        <v>5660.2827254372996</v>
      </c>
      <c r="Z152" s="2">
        <v>5667.0614393139504</v>
      </c>
      <c r="AA152" s="2">
        <v>5661.3419596929298</v>
      </c>
      <c r="AB152" s="2">
        <v>5686.2139831625</v>
      </c>
      <c r="AC152" s="2">
        <v>5753.9199799502503</v>
      </c>
      <c r="AD152" s="2">
        <v>5836.9509149461101</v>
      </c>
      <c r="AE152" s="2">
        <v>5855.77190013987</v>
      </c>
      <c r="AF152" s="2">
        <v>5841.6213360962902</v>
      </c>
      <c r="AG152" s="2">
        <v>5823.3369752681101</v>
      </c>
      <c r="AH152" s="2">
        <v>5810.9867537801201</v>
      </c>
      <c r="AI152" s="2">
        <v>5805.4672251025204</v>
      </c>
      <c r="AJ152" s="2">
        <v>5810.1783874236498</v>
      </c>
      <c r="AK152" s="2">
        <v>5822.7933276024196</v>
      </c>
      <c r="AL152" s="2">
        <v>5840.59685993112</v>
      </c>
      <c r="AM152" s="2">
        <v>5861.7151381310496</v>
      </c>
      <c r="AN152" s="2">
        <v>5885.4696872050599</v>
      </c>
      <c r="AO152" s="2">
        <v>5909.0720085658504</v>
      </c>
      <c r="AP152" s="2">
        <v>5931.9717385546201</v>
      </c>
      <c r="AQ152" s="2">
        <v>5953.1339548423002</v>
      </c>
      <c r="AR152" s="2">
        <v>5971.5133292375203</v>
      </c>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x14ac:dyDescent="0.25">
      <c r="A153" t="s">
        <v>102</v>
      </c>
      <c r="B153" s="2" t="s">
        <v>116</v>
      </c>
      <c r="C153" s="2" t="s">
        <v>118</v>
      </c>
      <c r="D153" s="2">
        <v>6620</v>
      </c>
      <c r="E153" s="2">
        <v>6549</v>
      </c>
      <c r="F153" s="2">
        <v>6390</v>
      </c>
      <c r="G153" s="2">
        <v>6336</v>
      </c>
      <c r="H153" s="2">
        <v>6369</v>
      </c>
      <c r="I153" s="2">
        <v>6282</v>
      </c>
      <c r="J153" s="2">
        <v>6226</v>
      </c>
      <c r="K153" s="2">
        <v>6193</v>
      </c>
      <c r="L153" s="2">
        <v>6154</v>
      </c>
      <c r="M153" s="2">
        <v>6143</v>
      </c>
      <c r="N153" s="2">
        <v>6267</v>
      </c>
      <c r="O153" s="2">
        <v>6348</v>
      </c>
      <c r="P153" s="2">
        <v>6454</v>
      </c>
      <c r="Q153" s="2">
        <v>6551</v>
      </c>
      <c r="R153" s="2">
        <v>6714</v>
      </c>
      <c r="S153" s="2">
        <v>6725.03092232377</v>
      </c>
      <c r="T153" s="2">
        <v>6733.0100260311901</v>
      </c>
      <c r="U153" s="2">
        <v>6846.3477111959101</v>
      </c>
      <c r="V153" s="2">
        <v>6807.8541002628199</v>
      </c>
      <c r="W153" s="2">
        <v>6617.6575561329901</v>
      </c>
      <c r="X153" s="2">
        <v>6544.4399879333496</v>
      </c>
      <c r="Y153" s="2">
        <v>6433.1394691168398</v>
      </c>
      <c r="Z153" s="2">
        <v>6383.7558510419403</v>
      </c>
      <c r="AA153" s="2">
        <v>6438.6578512767101</v>
      </c>
      <c r="AB153" s="2">
        <v>6514.7218315751898</v>
      </c>
      <c r="AC153" s="2">
        <v>6449.7109161107401</v>
      </c>
      <c r="AD153" s="2">
        <v>6441.99501474922</v>
      </c>
      <c r="AE153" s="2">
        <v>6474.4447332300697</v>
      </c>
      <c r="AF153" s="2">
        <v>6495.6965660427704</v>
      </c>
      <c r="AG153" s="2">
        <v>6533.6433380910403</v>
      </c>
      <c r="AH153" s="2">
        <v>6595.0468374351403</v>
      </c>
      <c r="AI153" s="2">
        <v>6671.78262878644</v>
      </c>
      <c r="AJ153" s="2">
        <v>6681.5746675298496</v>
      </c>
      <c r="AK153" s="2">
        <v>6658.2824628918697</v>
      </c>
      <c r="AL153" s="2">
        <v>6631.4692633815303</v>
      </c>
      <c r="AM153" s="2">
        <v>6613.5460936208101</v>
      </c>
      <c r="AN153" s="2">
        <v>6604.2675959891903</v>
      </c>
      <c r="AO153" s="2">
        <v>6607.5828633342499</v>
      </c>
      <c r="AP153" s="2">
        <v>6620.9253906068398</v>
      </c>
      <c r="AQ153" s="2">
        <v>6640.7736015363098</v>
      </c>
      <c r="AR153" s="2">
        <v>6664.7751034532002</v>
      </c>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x14ac:dyDescent="0.25">
      <c r="A154" t="s">
        <v>102</v>
      </c>
      <c r="B154" s="2" t="s">
        <v>116</v>
      </c>
      <c r="C154" s="2" t="s">
        <v>119</v>
      </c>
      <c r="D154" s="2">
        <v>7282</v>
      </c>
      <c r="E154" s="2">
        <v>7242</v>
      </c>
      <c r="F154" s="2">
        <v>7227</v>
      </c>
      <c r="G154" s="2">
        <v>7274</v>
      </c>
      <c r="H154" s="2">
        <v>7208</v>
      </c>
      <c r="I154" s="2">
        <v>7126</v>
      </c>
      <c r="J154" s="2">
        <v>7002</v>
      </c>
      <c r="K154" s="2">
        <v>6898</v>
      </c>
      <c r="L154" s="2">
        <v>6814</v>
      </c>
      <c r="M154" s="2">
        <v>6758</v>
      </c>
      <c r="N154" s="2">
        <v>6708</v>
      </c>
      <c r="O154" s="2">
        <v>6583</v>
      </c>
      <c r="P154" s="2">
        <v>6523</v>
      </c>
      <c r="Q154" s="2">
        <v>6522</v>
      </c>
      <c r="R154" s="2">
        <v>6443</v>
      </c>
      <c r="S154" s="2">
        <v>6504.0383122892199</v>
      </c>
      <c r="T154" s="2">
        <v>6671.53570256278</v>
      </c>
      <c r="U154" s="2">
        <v>6978.6700638879702</v>
      </c>
      <c r="V154" s="2">
        <v>7146.61473816329</v>
      </c>
      <c r="W154" s="2">
        <v>7379.6682618569903</v>
      </c>
      <c r="X154" s="2">
        <v>7422.6869951423596</v>
      </c>
      <c r="Y154" s="2">
        <v>7366.3472560970504</v>
      </c>
      <c r="Z154" s="2">
        <v>7298.4905679878402</v>
      </c>
      <c r="AA154" s="2">
        <v>7201.3255492221797</v>
      </c>
      <c r="AB154" s="2">
        <v>7066.00344718423</v>
      </c>
      <c r="AC154" s="2">
        <v>7050.82724892239</v>
      </c>
      <c r="AD154" s="2">
        <v>6974.5872610046399</v>
      </c>
      <c r="AE154" s="2">
        <v>6926.8906780202396</v>
      </c>
      <c r="AF154" s="2">
        <v>6950.7967706663703</v>
      </c>
      <c r="AG154" s="2">
        <v>6987.7212604791202</v>
      </c>
      <c r="AH154" s="2">
        <v>6918.6020284766801</v>
      </c>
      <c r="AI154" s="2">
        <v>6901.8531277029697</v>
      </c>
      <c r="AJ154" s="2">
        <v>6938.4288171547396</v>
      </c>
      <c r="AK154" s="2">
        <v>6969.98925345319</v>
      </c>
      <c r="AL154" s="2">
        <v>7014.5963525458801</v>
      </c>
      <c r="AM154" s="2">
        <v>7069.7671203269301</v>
      </c>
      <c r="AN154" s="2">
        <v>7139.0838371498903</v>
      </c>
      <c r="AO154" s="2">
        <v>7141.4378806903596</v>
      </c>
      <c r="AP154" s="2">
        <v>7111.67947981422</v>
      </c>
      <c r="AQ154" s="2">
        <v>7079.0736236263301</v>
      </c>
      <c r="AR154" s="2">
        <v>7056.8423526928</v>
      </c>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x14ac:dyDescent="0.25">
      <c r="A155" t="s">
        <v>102</v>
      </c>
      <c r="B155" s="2" t="s">
        <v>116</v>
      </c>
      <c r="C155" s="2" t="s">
        <v>120</v>
      </c>
      <c r="D155" s="2">
        <v>6119</v>
      </c>
      <c r="E155" s="2">
        <v>6280</v>
      </c>
      <c r="F155" s="2">
        <v>6430</v>
      </c>
      <c r="G155" s="2">
        <v>6457</v>
      </c>
      <c r="H155" s="2">
        <v>6476</v>
      </c>
      <c r="I155" s="2">
        <v>6552</v>
      </c>
      <c r="J155" s="2">
        <v>6553</v>
      </c>
      <c r="K155" s="2">
        <v>6576</v>
      </c>
      <c r="L155" s="2">
        <v>6596</v>
      </c>
      <c r="M155" s="2">
        <v>6604</v>
      </c>
      <c r="N155" s="2">
        <v>6511</v>
      </c>
      <c r="O155" s="2">
        <v>6563</v>
      </c>
      <c r="P155" s="2">
        <v>6480</v>
      </c>
      <c r="Q155" s="2">
        <v>6297</v>
      </c>
      <c r="R155" s="2">
        <v>6237</v>
      </c>
      <c r="S155" s="2">
        <v>6099.0306040332298</v>
      </c>
      <c r="T155" s="2">
        <v>6316.2798510557705</v>
      </c>
      <c r="U155" s="2">
        <v>6347.15898034576</v>
      </c>
      <c r="V155" s="2">
        <v>6462.5395069588003</v>
      </c>
      <c r="W155" s="2">
        <v>6501.1696028994302</v>
      </c>
      <c r="X155" s="2">
        <v>6424.5631375290905</v>
      </c>
      <c r="Y155" s="2">
        <v>6441.5467984226898</v>
      </c>
      <c r="Z155" s="2">
        <v>6561.1383666327401</v>
      </c>
      <c r="AA155" s="2">
        <v>6663.5055528342</v>
      </c>
      <c r="AB155" s="2">
        <v>6782.0746256145803</v>
      </c>
      <c r="AC155" s="2">
        <v>6822.1187570417396</v>
      </c>
      <c r="AD155" s="2">
        <v>6800.9674138012497</v>
      </c>
      <c r="AE155" s="2">
        <v>6756.4931388218401</v>
      </c>
      <c r="AF155" s="2">
        <v>6685.9463284968697</v>
      </c>
      <c r="AG155" s="2">
        <v>6582.2137571968997</v>
      </c>
      <c r="AH155" s="2">
        <v>6580.4885032886004</v>
      </c>
      <c r="AI155" s="2">
        <v>6517.1624333745003</v>
      </c>
      <c r="AJ155" s="2">
        <v>6472.8598520855203</v>
      </c>
      <c r="AK155" s="2">
        <v>6474.49951780832</v>
      </c>
      <c r="AL155" s="2">
        <v>6479.7538119554702</v>
      </c>
      <c r="AM155" s="2">
        <v>6418.6067435169198</v>
      </c>
      <c r="AN155" s="2">
        <v>6390.6970468536301</v>
      </c>
      <c r="AO155" s="2">
        <v>6416.0559685411399</v>
      </c>
      <c r="AP155" s="2">
        <v>6451.4623842950996</v>
      </c>
      <c r="AQ155" s="2">
        <v>6492.8617647122101</v>
      </c>
      <c r="AR155" s="2">
        <v>6532.3726708252098</v>
      </c>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x14ac:dyDescent="0.25">
      <c r="A156" t="s">
        <v>102</v>
      </c>
      <c r="B156" s="2" t="s">
        <v>116</v>
      </c>
      <c r="C156" s="2" t="s">
        <v>121</v>
      </c>
      <c r="D156" s="2">
        <v>3616</v>
      </c>
      <c r="E156" s="2">
        <v>3789</v>
      </c>
      <c r="F156" s="2">
        <v>3962</v>
      </c>
      <c r="G156" s="2">
        <v>4097</v>
      </c>
      <c r="H156" s="2">
        <v>4148</v>
      </c>
      <c r="I156" s="2">
        <v>4138</v>
      </c>
      <c r="J156" s="2">
        <v>4284</v>
      </c>
      <c r="K156" s="2">
        <v>4437</v>
      </c>
      <c r="L156" s="2">
        <v>4578</v>
      </c>
      <c r="M156" s="2">
        <v>4684</v>
      </c>
      <c r="N156" s="2">
        <v>4720</v>
      </c>
      <c r="O156" s="2">
        <v>4784</v>
      </c>
      <c r="P156" s="2">
        <v>4901</v>
      </c>
      <c r="Q156" s="2">
        <v>5036</v>
      </c>
      <c r="R156" s="2">
        <v>4982</v>
      </c>
      <c r="S156" s="2">
        <v>4870.1003100609596</v>
      </c>
      <c r="T156" s="2">
        <v>4784.6523817219804</v>
      </c>
      <c r="U156" s="2">
        <v>4637.30597710032</v>
      </c>
      <c r="V156" s="2">
        <v>4696.43035056602</v>
      </c>
      <c r="W156" s="2">
        <v>4864.7160114580602</v>
      </c>
      <c r="X156" s="2">
        <v>5025.1376807527104</v>
      </c>
      <c r="Y156" s="2">
        <v>5032.9048905262398</v>
      </c>
      <c r="Z156" s="2">
        <v>4969.1225449412204</v>
      </c>
      <c r="AA156" s="2">
        <v>4891.4699652699301</v>
      </c>
      <c r="AB156" s="2">
        <v>4800.1694456999703</v>
      </c>
      <c r="AC156" s="2">
        <v>4815.8689449148897</v>
      </c>
      <c r="AD156" s="2">
        <v>4881.1812155828302</v>
      </c>
      <c r="AE156" s="2">
        <v>4983.1581620273701</v>
      </c>
      <c r="AF156" s="2">
        <v>5073.0298563831402</v>
      </c>
      <c r="AG156" s="2">
        <v>5152.1048375517703</v>
      </c>
      <c r="AH156" s="2">
        <v>5174.2374074210502</v>
      </c>
      <c r="AI156" s="2">
        <v>5158.8188965090203</v>
      </c>
      <c r="AJ156" s="2">
        <v>5123.6642426864801</v>
      </c>
      <c r="AK156" s="2">
        <v>5084.56863677212</v>
      </c>
      <c r="AL156" s="2">
        <v>5023.4637424119501</v>
      </c>
      <c r="AM156" s="2">
        <v>5023.7927558256697</v>
      </c>
      <c r="AN156" s="2">
        <v>4973.1991459593601</v>
      </c>
      <c r="AO156" s="2">
        <v>4931.3086525775097</v>
      </c>
      <c r="AP156" s="2">
        <v>4907.95716626388</v>
      </c>
      <c r="AQ156" s="2">
        <v>4884.8185375822704</v>
      </c>
      <c r="AR156" s="2">
        <v>4825.4993527962997</v>
      </c>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x14ac:dyDescent="0.25">
      <c r="A157" t="s">
        <v>102</v>
      </c>
      <c r="B157" s="2" t="s">
        <v>116</v>
      </c>
      <c r="C157" s="2" t="s">
        <v>122</v>
      </c>
      <c r="D157" s="2">
        <v>4261</v>
      </c>
      <c r="E157" s="2">
        <v>4150</v>
      </c>
      <c r="F157" s="2">
        <v>4042</v>
      </c>
      <c r="G157" s="2">
        <v>3977</v>
      </c>
      <c r="H157" s="2">
        <v>3917</v>
      </c>
      <c r="I157" s="2">
        <v>3976</v>
      </c>
      <c r="J157" s="2">
        <v>4095</v>
      </c>
      <c r="K157" s="2">
        <v>4259</v>
      </c>
      <c r="L157" s="2">
        <v>4393</v>
      </c>
      <c r="M157" s="2">
        <v>4449</v>
      </c>
      <c r="N157" s="2">
        <v>4458</v>
      </c>
      <c r="O157" s="2">
        <v>4565</v>
      </c>
      <c r="P157" s="2">
        <v>4692</v>
      </c>
      <c r="Q157" s="2">
        <v>4849</v>
      </c>
      <c r="R157" s="2">
        <v>5130</v>
      </c>
      <c r="S157" s="2">
        <v>5312.0073416159703</v>
      </c>
      <c r="T157" s="2">
        <v>5371.5534418997704</v>
      </c>
      <c r="U157" s="2">
        <v>5260.9857711594696</v>
      </c>
      <c r="V157" s="2">
        <v>5178.80076563897</v>
      </c>
      <c r="W157" s="2">
        <v>4894.9647642923701</v>
      </c>
      <c r="X157" s="2">
        <v>4802.0392801931603</v>
      </c>
      <c r="Y157" s="2">
        <v>4813.3051980525397</v>
      </c>
      <c r="Z157" s="2">
        <v>4833.9598998390002</v>
      </c>
      <c r="AA157" s="2">
        <v>4926.4118505577899</v>
      </c>
      <c r="AB157" s="2">
        <v>5030.36845125543</v>
      </c>
      <c r="AC157" s="2">
        <v>5127.5357700661398</v>
      </c>
      <c r="AD157" s="2">
        <v>5158.04335602227</v>
      </c>
      <c r="AE157" s="2">
        <v>5155.9493711499099</v>
      </c>
      <c r="AF157" s="2">
        <v>5131.1417781480504</v>
      </c>
      <c r="AG157" s="2">
        <v>5096.9218831825701</v>
      </c>
      <c r="AH157" s="2">
        <v>5134.2145838097204</v>
      </c>
      <c r="AI157" s="2">
        <v>5214.25461287905</v>
      </c>
      <c r="AJ157" s="2">
        <v>5311.7018678541599</v>
      </c>
      <c r="AK157" s="2">
        <v>5396.8164807592002</v>
      </c>
      <c r="AL157" s="2">
        <v>5469.9840568847703</v>
      </c>
      <c r="AM157" s="2">
        <v>5494.26753700478</v>
      </c>
      <c r="AN157" s="2">
        <v>5489.7230061648997</v>
      </c>
      <c r="AO157" s="2">
        <v>5469.6652974072103</v>
      </c>
      <c r="AP157" s="2">
        <v>5447.1692039149202</v>
      </c>
      <c r="AQ157" s="2">
        <v>5406.4034443579503</v>
      </c>
      <c r="AR157" s="2">
        <v>5401.3496737456098</v>
      </c>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x14ac:dyDescent="0.25">
      <c r="A158" t="s">
        <v>102</v>
      </c>
      <c r="B158" s="2" t="s">
        <v>116</v>
      </c>
      <c r="C158" s="2" t="s">
        <v>123</v>
      </c>
      <c r="D158" s="2">
        <v>5195</v>
      </c>
      <c r="E158" s="2">
        <v>5300</v>
      </c>
      <c r="F158" s="2">
        <v>5430</v>
      </c>
      <c r="G158" s="2">
        <v>5409</v>
      </c>
      <c r="H158" s="2">
        <v>5354</v>
      </c>
      <c r="I158" s="2">
        <v>5090</v>
      </c>
      <c r="J158" s="2">
        <v>4915</v>
      </c>
      <c r="K158" s="2">
        <v>4831</v>
      </c>
      <c r="L158" s="2">
        <v>4790</v>
      </c>
      <c r="M158" s="2">
        <v>4802</v>
      </c>
      <c r="N158" s="2">
        <v>4744</v>
      </c>
      <c r="O158" s="2">
        <v>4873</v>
      </c>
      <c r="P158" s="2">
        <v>4987</v>
      </c>
      <c r="Q158" s="2">
        <v>5200</v>
      </c>
      <c r="R158" s="2">
        <v>5301</v>
      </c>
      <c r="S158" s="2">
        <v>5335.0021767724102</v>
      </c>
      <c r="T158" s="2">
        <v>5454.2526054945001</v>
      </c>
      <c r="U158" s="2">
        <v>5556.8888302400801</v>
      </c>
      <c r="V158" s="2">
        <v>5621.5010036043705</v>
      </c>
      <c r="W158" s="2">
        <v>5735.7400321723999</v>
      </c>
      <c r="X158" s="2">
        <v>5727.2264197989198</v>
      </c>
      <c r="Y158" s="2">
        <v>5773.4650960962099</v>
      </c>
      <c r="Z158" s="2">
        <v>5748.2904458124603</v>
      </c>
      <c r="AA158" s="2">
        <v>5715.8713518674003</v>
      </c>
      <c r="AB158" s="2">
        <v>5662.8488961918702</v>
      </c>
      <c r="AC158" s="2">
        <v>5631.01302602735</v>
      </c>
      <c r="AD158" s="2">
        <v>5634.8662587436402</v>
      </c>
      <c r="AE158" s="2">
        <v>5652.10848871285</v>
      </c>
      <c r="AF158" s="2">
        <v>5702.6678302714899</v>
      </c>
      <c r="AG158" s="2">
        <v>5751.0114054433798</v>
      </c>
      <c r="AH158" s="2">
        <v>5809.8703272850398</v>
      </c>
      <c r="AI158" s="2">
        <v>5829.8079735285601</v>
      </c>
      <c r="AJ158" s="2">
        <v>5842.2516042369698</v>
      </c>
      <c r="AK158" s="2">
        <v>5838.9648243601796</v>
      </c>
      <c r="AL158" s="2">
        <v>5830.5288666801998</v>
      </c>
      <c r="AM158" s="2">
        <v>5876.2166123662701</v>
      </c>
      <c r="AN158" s="2">
        <v>5963.5947429509197</v>
      </c>
      <c r="AO158" s="2">
        <v>6060.8100078061798</v>
      </c>
      <c r="AP158" s="2">
        <v>6145.0275828802596</v>
      </c>
      <c r="AQ158" s="2">
        <v>6217.2728543721796</v>
      </c>
      <c r="AR158" s="2">
        <v>6245.1343657116904</v>
      </c>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x14ac:dyDescent="0.25">
      <c r="A159" t="s">
        <v>102</v>
      </c>
      <c r="B159" s="2" t="s">
        <v>116</v>
      </c>
      <c r="C159" s="2" t="s">
        <v>124</v>
      </c>
      <c r="D159" s="2">
        <v>6636</v>
      </c>
      <c r="E159" s="2">
        <v>6369</v>
      </c>
      <c r="F159" s="2">
        <v>6139</v>
      </c>
      <c r="G159" s="2">
        <v>6041</v>
      </c>
      <c r="H159" s="2">
        <v>6013</v>
      </c>
      <c r="I159" s="2">
        <v>6091</v>
      </c>
      <c r="J159" s="2">
        <v>6202</v>
      </c>
      <c r="K159" s="2">
        <v>6396</v>
      </c>
      <c r="L159" s="2">
        <v>6332</v>
      </c>
      <c r="M159" s="2">
        <v>6239</v>
      </c>
      <c r="N159" s="2">
        <v>5920</v>
      </c>
      <c r="O159" s="2">
        <v>5714</v>
      </c>
      <c r="P159" s="2">
        <v>5512</v>
      </c>
      <c r="Q159" s="2">
        <v>5411</v>
      </c>
      <c r="R159" s="2">
        <v>5401</v>
      </c>
      <c r="S159" s="2">
        <v>5415.01070602236</v>
      </c>
      <c r="T159" s="2">
        <v>5562.1226931003903</v>
      </c>
      <c r="U159" s="2">
        <v>5750.7816491183203</v>
      </c>
      <c r="V159" s="2">
        <v>5921.6856633853104</v>
      </c>
      <c r="W159" s="2">
        <v>5936.4393644029496</v>
      </c>
      <c r="X159" s="2">
        <v>5982.4253464670501</v>
      </c>
      <c r="Y159" s="2">
        <v>6043.7954766328003</v>
      </c>
      <c r="Z159" s="2">
        <v>6156.5285550894296</v>
      </c>
      <c r="AA159" s="2">
        <v>6240.3868007484898</v>
      </c>
      <c r="AB159" s="2">
        <v>6428.7941624322102</v>
      </c>
      <c r="AC159" s="2">
        <v>6475.2124831013598</v>
      </c>
      <c r="AD159" s="2">
        <v>6535.8915297707999</v>
      </c>
      <c r="AE159" s="2">
        <v>6527.6222857361399</v>
      </c>
      <c r="AF159" s="2">
        <v>6508.5863695645503</v>
      </c>
      <c r="AG159" s="2">
        <v>6462.3150376697304</v>
      </c>
      <c r="AH159" s="2">
        <v>6427.8083645771403</v>
      </c>
      <c r="AI159" s="2">
        <v>6413.5740628632602</v>
      </c>
      <c r="AJ159" s="2">
        <v>6413.0501402562204</v>
      </c>
      <c r="AK159" s="2">
        <v>6434.5808442359003</v>
      </c>
      <c r="AL159" s="2">
        <v>6460.0584378138601</v>
      </c>
      <c r="AM159" s="2">
        <v>6499.83850762578</v>
      </c>
      <c r="AN159" s="2">
        <v>6513.9536382732103</v>
      </c>
      <c r="AO159" s="2">
        <v>6532.3008570868597</v>
      </c>
      <c r="AP159" s="2">
        <v>6540.4827507218697</v>
      </c>
      <c r="AQ159" s="2">
        <v>6544.8669914085203</v>
      </c>
      <c r="AR159" s="2">
        <v>6595.0318574019602</v>
      </c>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x14ac:dyDescent="0.25">
      <c r="A160" t="s">
        <v>102</v>
      </c>
      <c r="B160" s="2" t="s">
        <v>116</v>
      </c>
      <c r="C160" s="2" t="s">
        <v>125</v>
      </c>
      <c r="D160" s="2">
        <v>7507</v>
      </c>
      <c r="E160" s="2">
        <v>7680</v>
      </c>
      <c r="F160" s="2">
        <v>7713</v>
      </c>
      <c r="G160" s="2">
        <v>7621</v>
      </c>
      <c r="H160" s="2">
        <v>7451</v>
      </c>
      <c r="I160" s="2">
        <v>7224</v>
      </c>
      <c r="J160" s="2">
        <v>6976</v>
      </c>
      <c r="K160" s="2">
        <v>6750</v>
      </c>
      <c r="L160" s="2">
        <v>6682</v>
      </c>
      <c r="M160" s="2">
        <v>6665</v>
      </c>
      <c r="N160" s="2">
        <v>6786</v>
      </c>
      <c r="O160" s="2">
        <v>6907</v>
      </c>
      <c r="P160" s="2">
        <v>6991</v>
      </c>
      <c r="Q160" s="2">
        <v>6948</v>
      </c>
      <c r="R160" s="2">
        <v>6794</v>
      </c>
      <c r="S160" s="2">
        <v>6498.0186032926504</v>
      </c>
      <c r="T160" s="2">
        <v>6312.8615005090596</v>
      </c>
      <c r="U160" s="2">
        <v>6161.6838590530297</v>
      </c>
      <c r="V160" s="2">
        <v>6037.2849227368197</v>
      </c>
      <c r="W160" s="2">
        <v>6083.8002629893099</v>
      </c>
      <c r="X160" s="2">
        <v>6102.3972606732304</v>
      </c>
      <c r="Y160" s="2">
        <v>6119.7378838333098</v>
      </c>
      <c r="Z160" s="2">
        <v>6251.4571548907497</v>
      </c>
      <c r="AA160" s="2">
        <v>6420.3253051845504</v>
      </c>
      <c r="AB160" s="2">
        <v>6520.2383826917203</v>
      </c>
      <c r="AC160" s="2">
        <v>6625.4723907077796</v>
      </c>
      <c r="AD160" s="2">
        <v>6726.82568936609</v>
      </c>
      <c r="AE160" s="2">
        <v>6839.0980350812497</v>
      </c>
      <c r="AF160" s="2">
        <v>6928.6064752559496</v>
      </c>
      <c r="AG160" s="2">
        <v>7082.3115248309696</v>
      </c>
      <c r="AH160" s="2">
        <v>7134.78869059713</v>
      </c>
      <c r="AI160" s="2">
        <v>7185.1958915012301</v>
      </c>
      <c r="AJ160" s="2">
        <v>7173.8564169796</v>
      </c>
      <c r="AK160" s="2">
        <v>7153.0855158917502</v>
      </c>
      <c r="AL160" s="2">
        <v>7104.7734824731897</v>
      </c>
      <c r="AM160" s="2">
        <v>7063.4177346393499</v>
      </c>
      <c r="AN160" s="2">
        <v>7038.6436262081697</v>
      </c>
      <c r="AO160" s="2">
        <v>7026.5525759739703</v>
      </c>
      <c r="AP160" s="2">
        <v>7032.0002777013096</v>
      </c>
      <c r="AQ160" s="2">
        <v>7045.7091875946699</v>
      </c>
      <c r="AR160" s="2">
        <v>7075.1870019130401</v>
      </c>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x14ac:dyDescent="0.25">
      <c r="A161" t="s">
        <v>102</v>
      </c>
      <c r="B161" s="2" t="s">
        <v>116</v>
      </c>
      <c r="C161" s="2" t="s">
        <v>126</v>
      </c>
      <c r="D161" s="2">
        <v>6917</v>
      </c>
      <c r="E161" s="2">
        <v>7138</v>
      </c>
      <c r="F161" s="2">
        <v>7359</v>
      </c>
      <c r="G161" s="2">
        <v>7562</v>
      </c>
      <c r="H161" s="2">
        <v>7734</v>
      </c>
      <c r="I161" s="2">
        <v>7889</v>
      </c>
      <c r="J161" s="2">
        <v>8035</v>
      </c>
      <c r="K161" s="2">
        <v>8066</v>
      </c>
      <c r="L161" s="2">
        <v>7911</v>
      </c>
      <c r="M161" s="2">
        <v>7815</v>
      </c>
      <c r="N161" s="2">
        <v>7585</v>
      </c>
      <c r="O161" s="2">
        <v>7311</v>
      </c>
      <c r="P161" s="2">
        <v>7074</v>
      </c>
      <c r="Q161" s="2">
        <v>7013</v>
      </c>
      <c r="R161" s="2">
        <v>7021</v>
      </c>
      <c r="S161" s="2">
        <v>7073.0518235855097</v>
      </c>
      <c r="T161" s="2">
        <v>7189.5325760877104</v>
      </c>
      <c r="U161" s="2">
        <v>7367.6883355129303</v>
      </c>
      <c r="V161" s="2">
        <v>7405.6237001276104</v>
      </c>
      <c r="W161" s="2">
        <v>7330.8298794169696</v>
      </c>
      <c r="X161" s="2">
        <v>7061.3398308318301</v>
      </c>
      <c r="Y161" s="2">
        <v>6855.0917358694696</v>
      </c>
      <c r="Z161" s="2">
        <v>6635.1661177389497</v>
      </c>
      <c r="AA161" s="2">
        <v>6505.3216531436601</v>
      </c>
      <c r="AB161" s="2">
        <v>6516.0605386117904</v>
      </c>
      <c r="AC161" s="2">
        <v>6576.7570796395003</v>
      </c>
      <c r="AD161" s="2">
        <v>6646.21425974262</v>
      </c>
      <c r="AE161" s="2">
        <v>6800.9312725275904</v>
      </c>
      <c r="AF161" s="2">
        <v>6983.4454869350202</v>
      </c>
      <c r="AG161" s="2">
        <v>7105.4200644108496</v>
      </c>
      <c r="AH161" s="2">
        <v>7223.7479200794996</v>
      </c>
      <c r="AI161" s="2">
        <v>7328.4414810062099</v>
      </c>
      <c r="AJ161" s="2">
        <v>7428.6691200066398</v>
      </c>
      <c r="AK161" s="2">
        <v>7511.9464781816296</v>
      </c>
      <c r="AL161" s="2">
        <v>7646.4612991192898</v>
      </c>
      <c r="AM161" s="2">
        <v>7699.24787620597</v>
      </c>
      <c r="AN161" s="2">
        <v>7742.4840852531997</v>
      </c>
      <c r="AO161" s="2">
        <v>7729.52827345269</v>
      </c>
      <c r="AP161" s="2">
        <v>7707.7918874942197</v>
      </c>
      <c r="AQ161" s="2">
        <v>7657.3239577311297</v>
      </c>
      <c r="AR161" s="2">
        <v>7610.7772164854096</v>
      </c>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x14ac:dyDescent="0.25">
      <c r="A162" t="s">
        <v>102</v>
      </c>
      <c r="B162" s="2" t="s">
        <v>116</v>
      </c>
      <c r="C162" s="2" t="s">
        <v>127</v>
      </c>
      <c r="D162" s="2">
        <v>6391</v>
      </c>
      <c r="E162" s="2">
        <v>6466</v>
      </c>
      <c r="F162" s="2">
        <v>6641</v>
      </c>
      <c r="G162" s="2">
        <v>6798</v>
      </c>
      <c r="H162" s="2">
        <v>7043</v>
      </c>
      <c r="I162" s="2">
        <v>7191</v>
      </c>
      <c r="J162" s="2">
        <v>7426</v>
      </c>
      <c r="K162" s="2">
        <v>7719</v>
      </c>
      <c r="L162" s="2">
        <v>7959</v>
      </c>
      <c r="M162" s="2">
        <v>8137</v>
      </c>
      <c r="N162" s="2">
        <v>8278</v>
      </c>
      <c r="O162" s="2">
        <v>8394</v>
      </c>
      <c r="P162" s="2">
        <v>8336</v>
      </c>
      <c r="Q162" s="2">
        <v>8237</v>
      </c>
      <c r="R162" s="2">
        <v>8083</v>
      </c>
      <c r="S162" s="2">
        <v>7791.316411543</v>
      </c>
      <c r="T162" s="2">
        <v>7532.1947722050099</v>
      </c>
      <c r="U162" s="2">
        <v>7305.8265055461798</v>
      </c>
      <c r="V162" s="2">
        <v>7264.4846452704496</v>
      </c>
      <c r="W162" s="2">
        <v>7340.9690731075398</v>
      </c>
      <c r="X162" s="2">
        <v>7457.2897633290804</v>
      </c>
      <c r="Y162" s="2">
        <v>7574.5716766812502</v>
      </c>
      <c r="Z162" s="2">
        <v>7654.0051057287601</v>
      </c>
      <c r="AA162" s="2">
        <v>7670.39316040433</v>
      </c>
      <c r="AB162" s="2">
        <v>7581.9601127886999</v>
      </c>
      <c r="AC162" s="2">
        <v>7344.0241047751297</v>
      </c>
      <c r="AD162" s="2">
        <v>7153.2858079848402</v>
      </c>
      <c r="AE162" s="2">
        <v>6975.0701946224299</v>
      </c>
      <c r="AF162" s="2">
        <v>6874.1977584042797</v>
      </c>
      <c r="AG162" s="2">
        <v>6894.3775296362101</v>
      </c>
      <c r="AH162" s="2">
        <v>6967.9602382310404</v>
      </c>
      <c r="AI162" s="2">
        <v>7060.88145843232</v>
      </c>
      <c r="AJ162" s="2">
        <v>7225.6920795919104</v>
      </c>
      <c r="AK162" s="2">
        <v>7412.4254617938304</v>
      </c>
      <c r="AL162" s="2">
        <v>7545.5783269548501</v>
      </c>
      <c r="AM162" s="2">
        <v>7667.5225851552996</v>
      </c>
      <c r="AN162" s="2">
        <v>7770.0783800029603</v>
      </c>
      <c r="AO162" s="2">
        <v>7862.0143976638101</v>
      </c>
      <c r="AP162" s="2">
        <v>7940.6179427968</v>
      </c>
      <c r="AQ162" s="2">
        <v>8063.4643489509899</v>
      </c>
      <c r="AR162" s="2">
        <v>8115.9581855468596</v>
      </c>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x14ac:dyDescent="0.25">
      <c r="A163" t="s">
        <v>102</v>
      </c>
      <c r="B163" s="2" t="s">
        <v>116</v>
      </c>
      <c r="C163" s="2" t="s">
        <v>128</v>
      </c>
      <c r="D163" s="2">
        <v>5677</v>
      </c>
      <c r="E163" s="2">
        <v>6136</v>
      </c>
      <c r="F163" s="2">
        <v>6389</v>
      </c>
      <c r="G163" s="2">
        <v>6644</v>
      </c>
      <c r="H163" s="2">
        <v>6824</v>
      </c>
      <c r="I163" s="2">
        <v>7006</v>
      </c>
      <c r="J163" s="2">
        <v>6978</v>
      </c>
      <c r="K163" s="2">
        <v>7130</v>
      </c>
      <c r="L163" s="2">
        <v>7221</v>
      </c>
      <c r="M163" s="2">
        <v>7449</v>
      </c>
      <c r="N163" s="2">
        <v>7634</v>
      </c>
      <c r="O163" s="2">
        <v>7878</v>
      </c>
      <c r="P163" s="2">
        <v>8120</v>
      </c>
      <c r="Q163" s="2">
        <v>8308</v>
      </c>
      <c r="R163" s="2">
        <v>8416</v>
      </c>
      <c r="S163" s="2">
        <v>8479.0631552732393</v>
      </c>
      <c r="T163" s="2">
        <v>8679.0786311287902</v>
      </c>
      <c r="U163" s="2">
        <v>8763.9479904179007</v>
      </c>
      <c r="V163" s="2">
        <v>8572.2966910738305</v>
      </c>
      <c r="W163" s="2">
        <v>8464.0593526714292</v>
      </c>
      <c r="X163" s="2">
        <v>8230.6198564617498</v>
      </c>
      <c r="Y163" s="2">
        <v>7898.8213533605804</v>
      </c>
      <c r="Z163" s="2">
        <v>7678.19494708615</v>
      </c>
      <c r="AA163" s="2">
        <v>7585.3381000476002</v>
      </c>
      <c r="AB163" s="2">
        <v>7586.3091627555305</v>
      </c>
      <c r="AC163" s="2">
        <v>7735.5407477732397</v>
      </c>
      <c r="AD163" s="2">
        <v>7881.37058118599</v>
      </c>
      <c r="AE163" s="2">
        <v>7967.3469261886803</v>
      </c>
      <c r="AF163" s="2">
        <v>7977.95836204854</v>
      </c>
      <c r="AG163" s="2">
        <v>7892.6750856144599</v>
      </c>
      <c r="AH163" s="2">
        <v>7662.2636110195499</v>
      </c>
      <c r="AI163" s="2">
        <v>7469.2963964964201</v>
      </c>
      <c r="AJ163" s="2">
        <v>7309.0497106522798</v>
      </c>
      <c r="AK163" s="2">
        <v>7224.0167127834402</v>
      </c>
      <c r="AL163" s="2">
        <v>7250.4478071104404</v>
      </c>
      <c r="AM163" s="2">
        <v>7333.27460791474</v>
      </c>
      <c r="AN163" s="2">
        <v>7443.7774627701801</v>
      </c>
      <c r="AO163" s="2">
        <v>7616.58116644854</v>
      </c>
      <c r="AP163" s="2">
        <v>7807.4978462819699</v>
      </c>
      <c r="AQ163" s="2">
        <v>7951.9547888426396</v>
      </c>
      <c r="AR163" s="2">
        <v>8078.4161020504498</v>
      </c>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x14ac:dyDescent="0.25">
      <c r="A164" t="s">
        <v>102</v>
      </c>
      <c r="B164" s="2" t="s">
        <v>116</v>
      </c>
      <c r="C164" s="2" t="s">
        <v>129</v>
      </c>
      <c r="D164" s="2">
        <v>5267</v>
      </c>
      <c r="E164" s="2">
        <v>5267</v>
      </c>
      <c r="F164" s="2">
        <v>5398</v>
      </c>
      <c r="G164" s="2">
        <v>5726</v>
      </c>
      <c r="H164" s="2">
        <v>5963</v>
      </c>
      <c r="I164" s="2">
        <v>6193</v>
      </c>
      <c r="J164" s="2">
        <v>6682</v>
      </c>
      <c r="K164" s="2">
        <v>6999</v>
      </c>
      <c r="L164" s="2">
        <v>7186</v>
      </c>
      <c r="M164" s="2">
        <v>7321</v>
      </c>
      <c r="N164" s="2">
        <v>7524</v>
      </c>
      <c r="O164" s="2">
        <v>7527</v>
      </c>
      <c r="P164" s="2">
        <v>7669</v>
      </c>
      <c r="Q164" s="2">
        <v>7805</v>
      </c>
      <c r="R164" s="2">
        <v>8013</v>
      </c>
      <c r="S164" s="2">
        <v>8017.0338525181396</v>
      </c>
      <c r="T164" s="2">
        <v>8159.1181834108702</v>
      </c>
      <c r="U164" s="2">
        <v>8481.1140489422996</v>
      </c>
      <c r="V164" s="2">
        <v>8769.5807459797506</v>
      </c>
      <c r="W164" s="2">
        <v>8951.4166720502999</v>
      </c>
      <c r="X164" s="2">
        <v>9120.0151293063991</v>
      </c>
      <c r="Y164" s="2">
        <v>9218.0212143996996</v>
      </c>
      <c r="Z164" s="2">
        <v>9188.1749119808592</v>
      </c>
      <c r="AA164" s="2">
        <v>9038.9931912493903</v>
      </c>
      <c r="AB164" s="2">
        <v>8834.8619144006698</v>
      </c>
      <c r="AC164" s="2">
        <v>8628.40527830678</v>
      </c>
      <c r="AD164" s="2">
        <v>8342.7409727523791</v>
      </c>
      <c r="AE164" s="2">
        <v>8146.7822308248196</v>
      </c>
      <c r="AF164" s="2">
        <v>8071.6395612691203</v>
      </c>
      <c r="AG164" s="2">
        <v>8088.9849140583401</v>
      </c>
      <c r="AH164" s="2">
        <v>8256.4247448361002</v>
      </c>
      <c r="AI164" s="2">
        <v>8420.1240751519599</v>
      </c>
      <c r="AJ164" s="2">
        <v>8509.6272021240693</v>
      </c>
      <c r="AK164" s="2">
        <v>8515.1049667258794</v>
      </c>
      <c r="AL164" s="2">
        <v>8431.0724664276695</v>
      </c>
      <c r="AM164" s="2">
        <v>8202.0939144048498</v>
      </c>
      <c r="AN164" s="2">
        <v>8003.4220232935004</v>
      </c>
      <c r="AO164" s="2">
        <v>7854.0649405867298</v>
      </c>
      <c r="AP164" s="2">
        <v>7781.1844280580599</v>
      </c>
      <c r="AQ164" s="2">
        <v>7815.8326629024205</v>
      </c>
      <c r="AR164" s="2">
        <v>7911.5999004762998</v>
      </c>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x14ac:dyDescent="0.25">
      <c r="A165" t="s">
        <v>102</v>
      </c>
      <c r="B165" s="2" t="s">
        <v>116</v>
      </c>
      <c r="C165" s="2" t="s">
        <v>130</v>
      </c>
      <c r="D165" s="2">
        <v>4823</v>
      </c>
      <c r="E165" s="2">
        <v>4969</v>
      </c>
      <c r="F165" s="2">
        <v>5093</v>
      </c>
      <c r="G165" s="2">
        <v>5168</v>
      </c>
      <c r="H165" s="2">
        <v>5256</v>
      </c>
      <c r="I165" s="2">
        <v>5328</v>
      </c>
      <c r="J165" s="2">
        <v>5446</v>
      </c>
      <c r="K165" s="2">
        <v>5654</v>
      </c>
      <c r="L165" s="2">
        <v>6001</v>
      </c>
      <c r="M165" s="2">
        <v>6349</v>
      </c>
      <c r="N165" s="2">
        <v>6694</v>
      </c>
      <c r="O165" s="2">
        <v>7079</v>
      </c>
      <c r="P165" s="2">
        <v>7306</v>
      </c>
      <c r="Q165" s="2">
        <v>7532</v>
      </c>
      <c r="R165" s="2">
        <v>7727</v>
      </c>
      <c r="S165" s="2">
        <v>7974.03082747605</v>
      </c>
      <c r="T165" s="2">
        <v>7998.4128505691797</v>
      </c>
      <c r="U165" s="2">
        <v>8079.49659259897</v>
      </c>
      <c r="V165" s="2">
        <v>8188.2703811375104</v>
      </c>
      <c r="W165" s="2">
        <v>8442.2649650374806</v>
      </c>
      <c r="X165" s="2">
        <v>8458.3178641837003</v>
      </c>
      <c r="Y165" s="2">
        <v>8623.5575808155609</v>
      </c>
      <c r="Z165" s="2">
        <v>8881.3618608534307</v>
      </c>
      <c r="AA165" s="2">
        <v>9050.83701545041</v>
      </c>
      <c r="AB165" s="2">
        <v>9185.5622248704403</v>
      </c>
      <c r="AC165" s="2">
        <v>9374.9854306568504</v>
      </c>
      <c r="AD165" s="2">
        <v>9483.2818101095399</v>
      </c>
      <c r="AE165" s="2">
        <v>9485.9157938470307</v>
      </c>
      <c r="AF165" s="2">
        <v>9378.0594256071199</v>
      </c>
      <c r="AG165" s="2">
        <v>9204.0293889788409</v>
      </c>
      <c r="AH165" s="2">
        <v>9007.5392262110308</v>
      </c>
      <c r="AI165" s="2">
        <v>8753.0334046038897</v>
      </c>
      <c r="AJ165" s="2">
        <v>8576.2195296538303</v>
      </c>
      <c r="AK165" s="2">
        <v>8518.0675079314005</v>
      </c>
      <c r="AL165" s="2">
        <v>8553.3854336627101</v>
      </c>
      <c r="AM165" s="2">
        <v>8738.2856755747707</v>
      </c>
      <c r="AN165" s="2">
        <v>8916.83279697137</v>
      </c>
      <c r="AO165" s="2">
        <v>9009.9928818640892</v>
      </c>
      <c r="AP165" s="2">
        <v>9011.1469577097705</v>
      </c>
      <c r="AQ165" s="2">
        <v>8926.7437743440005</v>
      </c>
      <c r="AR165" s="2">
        <v>8700.1366784404399</v>
      </c>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x14ac:dyDescent="0.25">
      <c r="A166" t="s">
        <v>102</v>
      </c>
      <c r="B166" s="2" t="s">
        <v>116</v>
      </c>
      <c r="C166" s="2" t="s">
        <v>131</v>
      </c>
      <c r="D166" s="2">
        <v>4595</v>
      </c>
      <c r="E166" s="2">
        <v>4623</v>
      </c>
      <c r="F166" s="2">
        <v>4645</v>
      </c>
      <c r="G166" s="2">
        <v>4623</v>
      </c>
      <c r="H166" s="2">
        <v>4599</v>
      </c>
      <c r="I166" s="2">
        <v>4632</v>
      </c>
      <c r="J166" s="2">
        <v>4762</v>
      </c>
      <c r="K166" s="2">
        <v>4892</v>
      </c>
      <c r="L166" s="2">
        <v>4973</v>
      </c>
      <c r="M166" s="2">
        <v>5113</v>
      </c>
      <c r="N166" s="2">
        <v>5256</v>
      </c>
      <c r="O166" s="2">
        <v>5401</v>
      </c>
      <c r="P166" s="2">
        <v>5622</v>
      </c>
      <c r="Q166" s="2">
        <v>5951</v>
      </c>
      <c r="R166" s="2">
        <v>6180</v>
      </c>
      <c r="S166" s="2">
        <v>6364.6625604586197</v>
      </c>
      <c r="T166" s="2">
        <v>6827.3381437287899</v>
      </c>
      <c r="U166" s="2">
        <v>7169.4545248534996</v>
      </c>
      <c r="V166" s="2">
        <v>7470.8064327274697</v>
      </c>
      <c r="W166" s="2">
        <v>7724.7127190709598</v>
      </c>
      <c r="X166" s="2">
        <v>7979.1960053790099</v>
      </c>
      <c r="Y166" s="2">
        <v>8018.8378597483998</v>
      </c>
      <c r="Z166" s="2">
        <v>8058.6362303693804</v>
      </c>
      <c r="AA166" s="2">
        <v>8173.0859984456902</v>
      </c>
      <c r="AB166" s="2">
        <v>8340.4909190016206</v>
      </c>
      <c r="AC166" s="2">
        <v>8396.5092477142407</v>
      </c>
      <c r="AD166" s="2">
        <v>8570.19935253738</v>
      </c>
      <c r="AE166" s="2">
        <v>8813.5744652098201</v>
      </c>
      <c r="AF166" s="2">
        <v>8982.5628670608294</v>
      </c>
      <c r="AG166" s="2">
        <v>9122.6441413430894</v>
      </c>
      <c r="AH166" s="2">
        <v>9317.6826532919404</v>
      </c>
      <c r="AI166" s="2">
        <v>9430.8402150866295</v>
      </c>
      <c r="AJ166" s="2">
        <v>9458.7791681943709</v>
      </c>
      <c r="AK166" s="2">
        <v>9384.1959529263404</v>
      </c>
      <c r="AL166" s="2">
        <v>9235.9210140126106</v>
      </c>
      <c r="AM166" s="2">
        <v>9053.6134496875893</v>
      </c>
      <c r="AN166" s="2">
        <v>8827.5983921683692</v>
      </c>
      <c r="AO166" s="2">
        <v>8668.7966503282605</v>
      </c>
      <c r="AP166" s="2">
        <v>8626.9801600852097</v>
      </c>
      <c r="AQ166" s="2">
        <v>8676.4980282914403</v>
      </c>
      <c r="AR166" s="2">
        <v>8872.9197455998692</v>
      </c>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x14ac:dyDescent="0.25">
      <c r="A167" t="s">
        <v>102</v>
      </c>
      <c r="B167" s="2" t="s">
        <v>116</v>
      </c>
      <c r="C167" s="2" t="s">
        <v>132</v>
      </c>
      <c r="D167" s="2">
        <v>4006</v>
      </c>
      <c r="E167" s="2">
        <v>4059</v>
      </c>
      <c r="F167" s="2">
        <v>4106</v>
      </c>
      <c r="G167" s="2">
        <v>4157</v>
      </c>
      <c r="H167" s="2">
        <v>4172</v>
      </c>
      <c r="I167" s="2">
        <v>4158</v>
      </c>
      <c r="J167" s="2">
        <v>4223</v>
      </c>
      <c r="K167" s="2">
        <v>4242</v>
      </c>
      <c r="L167" s="2">
        <v>4227</v>
      </c>
      <c r="M167" s="2">
        <v>4243</v>
      </c>
      <c r="N167" s="2">
        <v>4320</v>
      </c>
      <c r="O167" s="2">
        <v>4422</v>
      </c>
      <c r="P167" s="2">
        <v>4534</v>
      </c>
      <c r="Q167" s="2">
        <v>4633</v>
      </c>
      <c r="R167" s="2">
        <v>4756</v>
      </c>
      <c r="S167" s="2">
        <v>4943.7846944185403</v>
      </c>
      <c r="T167" s="2">
        <v>4982.3183310703298</v>
      </c>
      <c r="U167" s="2">
        <v>5124.6379092090801</v>
      </c>
      <c r="V167" s="2">
        <v>5429.2676066651602</v>
      </c>
      <c r="W167" s="2">
        <v>5683.58101045895</v>
      </c>
      <c r="X167" s="2">
        <v>5940.0439007962104</v>
      </c>
      <c r="Y167" s="2">
        <v>6388.9118605778904</v>
      </c>
      <c r="Z167" s="2">
        <v>6730.9538334284398</v>
      </c>
      <c r="AA167" s="2">
        <v>6962.5950433378002</v>
      </c>
      <c r="AB167" s="2">
        <v>7186.4759331763298</v>
      </c>
      <c r="AC167" s="2">
        <v>7439.9000194352002</v>
      </c>
      <c r="AD167" s="2">
        <v>7494.3200217714002</v>
      </c>
      <c r="AE167" s="2">
        <v>7565.5556204498998</v>
      </c>
      <c r="AF167" s="2">
        <v>7702.3974538133298</v>
      </c>
      <c r="AG167" s="2">
        <v>7872.5861664287504</v>
      </c>
      <c r="AH167" s="2">
        <v>7952.2148479031403</v>
      </c>
      <c r="AI167" s="2">
        <v>8127.2290448741796</v>
      </c>
      <c r="AJ167" s="2">
        <v>8353.6906274837493</v>
      </c>
      <c r="AK167" s="2">
        <v>8521.4119510422497</v>
      </c>
      <c r="AL167" s="2">
        <v>8665.7747914815009</v>
      </c>
      <c r="AM167" s="2">
        <v>8861.1915394104108</v>
      </c>
      <c r="AN167" s="2">
        <v>8979.66196851731</v>
      </c>
      <c r="AO167" s="2">
        <v>9026.8666937145408</v>
      </c>
      <c r="AP167" s="2">
        <v>8978.6464813501007</v>
      </c>
      <c r="AQ167" s="2">
        <v>8854.9569193069692</v>
      </c>
      <c r="AR167" s="2">
        <v>8692.5110705693096</v>
      </c>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x14ac:dyDescent="0.25">
      <c r="A168" t="s">
        <v>102</v>
      </c>
      <c r="B168" s="2" t="s">
        <v>116</v>
      </c>
      <c r="C168" s="2" t="s">
        <v>133</v>
      </c>
      <c r="D168" s="2">
        <v>2591</v>
      </c>
      <c r="E168" s="2">
        <v>2765</v>
      </c>
      <c r="F168" s="2">
        <v>2930</v>
      </c>
      <c r="G168" s="2">
        <v>3104</v>
      </c>
      <c r="H168" s="2">
        <v>3270</v>
      </c>
      <c r="I168" s="2">
        <v>3360</v>
      </c>
      <c r="J168" s="2">
        <v>3323</v>
      </c>
      <c r="K168" s="2">
        <v>3317</v>
      </c>
      <c r="L168" s="2">
        <v>3373</v>
      </c>
      <c r="M168" s="2">
        <v>3473</v>
      </c>
      <c r="N168" s="2">
        <v>3525</v>
      </c>
      <c r="O168" s="2">
        <v>3591</v>
      </c>
      <c r="P168" s="2">
        <v>3604</v>
      </c>
      <c r="Q168" s="2">
        <v>3599</v>
      </c>
      <c r="R168" s="2">
        <v>3602</v>
      </c>
      <c r="S168" s="2">
        <v>3552</v>
      </c>
      <c r="T168" s="2">
        <v>3705</v>
      </c>
      <c r="U168" s="2">
        <v>3784</v>
      </c>
      <c r="V168" s="2">
        <v>3817</v>
      </c>
      <c r="W168" s="2">
        <v>3942.9971960061598</v>
      </c>
      <c r="X168" s="2">
        <v>4087.9744572640702</v>
      </c>
      <c r="Y168" s="2">
        <v>4206.3420028273404</v>
      </c>
      <c r="Z168" s="2">
        <v>4395.9788690294599</v>
      </c>
      <c r="AA168" s="2">
        <v>4693.7447967492999</v>
      </c>
      <c r="AB168" s="2">
        <v>4927.8630146355599</v>
      </c>
      <c r="AC168" s="2">
        <v>5159.3953429451803</v>
      </c>
      <c r="AD168" s="2">
        <v>5566.5944077198301</v>
      </c>
      <c r="AE168" s="2">
        <v>5878.7539805576498</v>
      </c>
      <c r="AF168" s="2">
        <v>6096.5747013503496</v>
      </c>
      <c r="AG168" s="2">
        <v>6306.8182514112495</v>
      </c>
      <c r="AH168" s="2">
        <v>6542.7668627810399</v>
      </c>
      <c r="AI168" s="2">
        <v>6610.1560981754901</v>
      </c>
      <c r="AJ168" s="2">
        <v>6702.2012614279201</v>
      </c>
      <c r="AK168" s="2">
        <v>6849.9543740427498</v>
      </c>
      <c r="AL168" s="2">
        <v>7018.6194149381599</v>
      </c>
      <c r="AM168" s="2">
        <v>7116.6904296586699</v>
      </c>
      <c r="AN168" s="2">
        <v>7288.8119579926997</v>
      </c>
      <c r="AO168" s="2">
        <v>7497.1927566188797</v>
      </c>
      <c r="AP168" s="2">
        <v>7662.3563849598304</v>
      </c>
      <c r="AQ168" s="2">
        <v>7808.5922530237603</v>
      </c>
      <c r="AR168" s="2">
        <v>7997.9417878786098</v>
      </c>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x14ac:dyDescent="0.25">
      <c r="A169" t="s">
        <v>102</v>
      </c>
      <c r="B169" s="2" t="s">
        <v>116</v>
      </c>
      <c r="C169" s="2" t="s">
        <v>134</v>
      </c>
      <c r="D169" s="2">
        <v>2255</v>
      </c>
      <c r="E169" s="2">
        <v>2354</v>
      </c>
      <c r="F169" s="2">
        <v>2431</v>
      </c>
      <c r="G169" s="2">
        <v>2543</v>
      </c>
      <c r="H169" s="2">
        <v>2691</v>
      </c>
      <c r="I169" s="2">
        <v>2813</v>
      </c>
      <c r="J169" s="2">
        <v>3009</v>
      </c>
      <c r="K169" s="2">
        <v>3175</v>
      </c>
      <c r="L169" s="2">
        <v>3353</v>
      </c>
      <c r="M169" s="2">
        <v>3565</v>
      </c>
      <c r="N169" s="2">
        <v>3726</v>
      </c>
      <c r="O169" s="2">
        <v>3818</v>
      </c>
      <c r="P169" s="2">
        <v>3920</v>
      </c>
      <c r="Q169" s="2">
        <v>4020</v>
      </c>
      <c r="R169" s="2">
        <v>4160</v>
      </c>
      <c r="S169" s="2">
        <v>4289</v>
      </c>
      <c r="T169" s="2">
        <v>4327</v>
      </c>
      <c r="U169" s="2">
        <v>4352</v>
      </c>
      <c r="V169" s="2">
        <v>4340</v>
      </c>
      <c r="W169" s="2">
        <v>4404</v>
      </c>
      <c r="X169" s="2">
        <v>4493.2366640481496</v>
      </c>
      <c r="Y169" s="2">
        <v>4625.9877323328301</v>
      </c>
      <c r="Z169" s="2">
        <v>4730.5956197697997</v>
      </c>
      <c r="AA169" s="2">
        <v>4830.4899152551898</v>
      </c>
      <c r="AB169" s="2">
        <v>4989.2548082659196</v>
      </c>
      <c r="AC169" s="2">
        <v>5168.6490784787802</v>
      </c>
      <c r="AD169" s="2">
        <v>5362.5570552603604</v>
      </c>
      <c r="AE169" s="2">
        <v>5579.4438127306203</v>
      </c>
      <c r="AF169" s="2">
        <v>5872.4492419891003</v>
      </c>
      <c r="AG169" s="2">
        <v>6158.9806229238802</v>
      </c>
      <c r="AH169" s="2">
        <v>6453.5993583318404</v>
      </c>
      <c r="AI169" s="2">
        <v>6902.79730727067</v>
      </c>
      <c r="AJ169" s="2">
        <v>7279.1506179027301</v>
      </c>
      <c r="AK169" s="2">
        <v>7628.5022027346604</v>
      </c>
      <c r="AL169" s="2">
        <v>7963.5978184646101</v>
      </c>
      <c r="AM169" s="2">
        <v>8316.6243613796305</v>
      </c>
      <c r="AN169" s="2">
        <v>8656.20712198406</v>
      </c>
      <c r="AO169" s="2">
        <v>8959.1276596045991</v>
      </c>
      <c r="AP169" s="2">
        <v>9279.6319698101906</v>
      </c>
      <c r="AQ169" s="2">
        <v>9602.3160087125907</v>
      </c>
      <c r="AR169" s="2">
        <v>9884.8135418113707</v>
      </c>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x14ac:dyDescent="0.25">
      <c r="A170" t="s">
        <v>102</v>
      </c>
      <c r="B170" s="2" t="s">
        <v>135</v>
      </c>
      <c r="C170" s="2" t="s">
        <v>117</v>
      </c>
      <c r="D170" s="2">
        <v>5774</v>
      </c>
      <c r="E170" s="2">
        <v>5713</v>
      </c>
      <c r="F170" s="2">
        <v>5771</v>
      </c>
      <c r="G170" s="2">
        <v>5763</v>
      </c>
      <c r="H170" s="2">
        <v>5641</v>
      </c>
      <c r="I170" s="2">
        <v>5577</v>
      </c>
      <c r="J170" s="2">
        <v>5791</v>
      </c>
      <c r="K170" s="2">
        <v>6025</v>
      </c>
      <c r="L170" s="2">
        <v>6225</v>
      </c>
      <c r="M170" s="2">
        <v>6347</v>
      </c>
      <c r="N170" s="2">
        <v>6176</v>
      </c>
      <c r="O170" s="2">
        <v>6342</v>
      </c>
      <c r="P170" s="2">
        <v>6400</v>
      </c>
      <c r="Q170" s="2">
        <v>6342</v>
      </c>
      <c r="R170" s="2">
        <v>6261</v>
      </c>
      <c r="S170" s="2">
        <v>6043.0234342820204</v>
      </c>
      <c r="T170" s="2">
        <v>5928.2124705952201</v>
      </c>
      <c r="U170" s="2">
        <v>5821.5348651122904</v>
      </c>
      <c r="V170" s="2">
        <v>5928.1375456812002</v>
      </c>
      <c r="W170" s="2">
        <v>6067.7060982211497</v>
      </c>
      <c r="X170" s="2">
        <v>5986.7971500871399</v>
      </c>
      <c r="Y170" s="2">
        <v>5969.9672856408197</v>
      </c>
      <c r="Z170" s="2">
        <v>6006.6896825142503</v>
      </c>
      <c r="AA170" s="2">
        <v>5952.8013761232096</v>
      </c>
      <c r="AB170" s="2">
        <v>5910.1783830096601</v>
      </c>
      <c r="AC170" s="2">
        <v>5981.7734821643098</v>
      </c>
      <c r="AD170" s="2">
        <v>6068.6792813500597</v>
      </c>
      <c r="AE170" s="2">
        <v>6088.66483552318</v>
      </c>
      <c r="AF170" s="2">
        <v>6074.2102025706699</v>
      </c>
      <c r="AG170" s="2">
        <v>6055.33074911122</v>
      </c>
      <c r="AH170" s="2">
        <v>6042.5503794600099</v>
      </c>
      <c r="AI170" s="2">
        <v>6036.8668264750104</v>
      </c>
      <c r="AJ170" s="2">
        <v>6041.7983215627</v>
      </c>
      <c r="AK170" s="2">
        <v>6054.9369442359102</v>
      </c>
      <c r="AL170" s="2">
        <v>6073.4672132940696</v>
      </c>
      <c r="AM170" s="2">
        <v>6095.4382411279703</v>
      </c>
      <c r="AN170" s="2">
        <v>6120.1285483644797</v>
      </c>
      <c r="AO170" s="2">
        <v>6144.6577281469199</v>
      </c>
      <c r="AP170" s="2">
        <v>6168.4495989396801</v>
      </c>
      <c r="AQ170" s="2">
        <v>6190.4346506653001</v>
      </c>
      <c r="AR170" s="2">
        <v>6209.5314787894604</v>
      </c>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x14ac:dyDescent="0.25">
      <c r="A171" t="s">
        <v>102</v>
      </c>
      <c r="B171" s="2" t="s">
        <v>135</v>
      </c>
      <c r="C171" s="2" t="s">
        <v>118</v>
      </c>
      <c r="D171" s="2">
        <v>6891</v>
      </c>
      <c r="E171" s="2">
        <v>6860</v>
      </c>
      <c r="F171" s="2">
        <v>6706</v>
      </c>
      <c r="G171" s="2">
        <v>6656</v>
      </c>
      <c r="H171" s="2">
        <v>6612</v>
      </c>
      <c r="I171" s="2">
        <v>6647</v>
      </c>
      <c r="J171" s="2">
        <v>6504</v>
      </c>
      <c r="K171" s="2">
        <v>6496</v>
      </c>
      <c r="L171" s="2">
        <v>6416</v>
      </c>
      <c r="M171" s="2">
        <v>6453</v>
      </c>
      <c r="N171" s="2">
        <v>6627</v>
      </c>
      <c r="O171" s="2">
        <v>6536</v>
      </c>
      <c r="P171" s="2">
        <v>6606</v>
      </c>
      <c r="Q171" s="2">
        <v>6749</v>
      </c>
      <c r="R171" s="2">
        <v>6815</v>
      </c>
      <c r="S171" s="2">
        <v>6915.0309082489402</v>
      </c>
      <c r="T171" s="2">
        <v>7020.9269062081203</v>
      </c>
      <c r="U171" s="2">
        <v>7078.7346006301595</v>
      </c>
      <c r="V171" s="2">
        <v>6963.4402000740502</v>
      </c>
      <c r="W171" s="2">
        <v>6851.5993650925402</v>
      </c>
      <c r="X171" s="2">
        <v>6811.9223037538104</v>
      </c>
      <c r="Y171" s="2">
        <v>6714.33944786333</v>
      </c>
      <c r="Z171" s="2">
        <v>6664.8062148587396</v>
      </c>
      <c r="AA171" s="2">
        <v>6805.1310886400697</v>
      </c>
      <c r="AB171" s="2">
        <v>6935.7495465143302</v>
      </c>
      <c r="AC171" s="2">
        <v>6834.7407329544303</v>
      </c>
      <c r="AD171" s="2">
        <v>6797.2953480865099</v>
      </c>
      <c r="AE171" s="2">
        <v>6822.1665218359603</v>
      </c>
      <c r="AF171" s="2">
        <v>6776.6236763857496</v>
      </c>
      <c r="AG171" s="2">
        <v>6743.13221564792</v>
      </c>
      <c r="AH171" s="2">
        <v>6808.4320659395198</v>
      </c>
      <c r="AI171" s="2">
        <v>6888.7742933189302</v>
      </c>
      <c r="AJ171" s="2">
        <v>6899.67708591069</v>
      </c>
      <c r="AK171" s="2">
        <v>6876.1410879021896</v>
      </c>
      <c r="AL171" s="2">
        <v>6848.7512055116003</v>
      </c>
      <c r="AM171" s="2">
        <v>6830.28290411949</v>
      </c>
      <c r="AN171" s="2">
        <v>6820.6850622482998</v>
      </c>
      <c r="AO171" s="2">
        <v>6824.0161444105197</v>
      </c>
      <c r="AP171" s="2">
        <v>6837.6495861170697</v>
      </c>
      <c r="AQ171" s="2">
        <v>6857.9564567663101</v>
      </c>
      <c r="AR171" s="2">
        <v>6882.5220902620304</v>
      </c>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x14ac:dyDescent="0.25">
      <c r="A172" t="s">
        <v>102</v>
      </c>
      <c r="B172" s="2" t="s">
        <v>135</v>
      </c>
      <c r="C172" s="2" t="s">
        <v>119</v>
      </c>
      <c r="D172" s="2">
        <v>7626</v>
      </c>
      <c r="E172" s="2">
        <v>7643</v>
      </c>
      <c r="F172" s="2">
        <v>7712</v>
      </c>
      <c r="G172" s="2">
        <v>7683</v>
      </c>
      <c r="H172" s="2">
        <v>7669</v>
      </c>
      <c r="I172" s="2">
        <v>7535</v>
      </c>
      <c r="J172" s="2">
        <v>7481</v>
      </c>
      <c r="K172" s="2">
        <v>7291</v>
      </c>
      <c r="L172" s="2">
        <v>7177</v>
      </c>
      <c r="M172" s="2">
        <v>7140</v>
      </c>
      <c r="N172" s="2">
        <v>7152</v>
      </c>
      <c r="O172" s="2">
        <v>6982</v>
      </c>
      <c r="P172" s="2">
        <v>6884</v>
      </c>
      <c r="Q172" s="2">
        <v>6761</v>
      </c>
      <c r="R172" s="2">
        <v>6742</v>
      </c>
      <c r="S172" s="2">
        <v>6686.0141265667098</v>
      </c>
      <c r="T172" s="2">
        <v>6787.0796314771496</v>
      </c>
      <c r="U172" s="2">
        <v>7000.9902208779204</v>
      </c>
      <c r="V172" s="2">
        <v>7326.1696031937499</v>
      </c>
      <c r="W172" s="2">
        <v>7485.52659339602</v>
      </c>
      <c r="X172" s="2">
        <v>7568.3851513018399</v>
      </c>
      <c r="Y172" s="2">
        <v>7588.8105519951296</v>
      </c>
      <c r="Z172" s="2">
        <v>7553.6355891023204</v>
      </c>
      <c r="AA172" s="2">
        <v>7438.1937394917104</v>
      </c>
      <c r="AB172" s="2">
        <v>7393.5515826348801</v>
      </c>
      <c r="AC172" s="2">
        <v>7396.0789619191701</v>
      </c>
      <c r="AD172" s="2">
        <v>7327.1097334831202</v>
      </c>
      <c r="AE172" s="2">
        <v>7271.6098122448802</v>
      </c>
      <c r="AF172" s="2">
        <v>7369.9677577791599</v>
      </c>
      <c r="AG172" s="2">
        <v>7446.7714846815798</v>
      </c>
      <c r="AH172" s="2">
        <v>7326.2149220923102</v>
      </c>
      <c r="AI172" s="2">
        <v>7269.4375734216801</v>
      </c>
      <c r="AJ172" s="2">
        <v>7277.9459207613299</v>
      </c>
      <c r="AK172" s="2">
        <v>7232.9914544266903</v>
      </c>
      <c r="AL172" s="2">
        <v>7203.0088561263401</v>
      </c>
      <c r="AM172" s="2">
        <v>7262.1443271319904</v>
      </c>
      <c r="AN172" s="2">
        <v>7335.3164951633398</v>
      </c>
      <c r="AO172" s="2">
        <v>7339.0717747674698</v>
      </c>
      <c r="AP172" s="2">
        <v>7309.3079587170596</v>
      </c>
      <c r="AQ172" s="2">
        <v>7276.2880955952296</v>
      </c>
      <c r="AR172" s="2">
        <v>7253.5024287268698</v>
      </c>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x14ac:dyDescent="0.25">
      <c r="A173" t="s">
        <v>102</v>
      </c>
      <c r="B173" s="2" t="s">
        <v>135</v>
      </c>
      <c r="C173" s="2" t="s">
        <v>120</v>
      </c>
      <c r="D173" s="2">
        <v>6517</v>
      </c>
      <c r="E173" s="2">
        <v>6699</v>
      </c>
      <c r="F173" s="2">
        <v>6787</v>
      </c>
      <c r="G173" s="2">
        <v>6871</v>
      </c>
      <c r="H173" s="2">
        <v>6928</v>
      </c>
      <c r="I173" s="2">
        <v>6929</v>
      </c>
      <c r="J173" s="2">
        <v>7079</v>
      </c>
      <c r="K173" s="2">
        <v>7234</v>
      </c>
      <c r="L173" s="2">
        <v>7224</v>
      </c>
      <c r="M173" s="2">
        <v>7153</v>
      </c>
      <c r="N173" s="2">
        <v>6983</v>
      </c>
      <c r="O173" s="2">
        <v>6932</v>
      </c>
      <c r="P173" s="2">
        <v>6760</v>
      </c>
      <c r="Q173" s="2">
        <v>6630</v>
      </c>
      <c r="R173" s="2">
        <v>6531</v>
      </c>
      <c r="S173" s="2">
        <v>6445.0446099847104</v>
      </c>
      <c r="T173" s="2">
        <v>6682.7376090562502</v>
      </c>
      <c r="U173" s="2">
        <v>6678.02433746324</v>
      </c>
      <c r="V173" s="2">
        <v>6628.5180333634098</v>
      </c>
      <c r="W173" s="2">
        <v>6725.8342289195798</v>
      </c>
      <c r="X173" s="2">
        <v>6647.7691144693399</v>
      </c>
      <c r="Y173" s="2">
        <v>6714.29255299741</v>
      </c>
      <c r="Z173" s="2">
        <v>6842.8680595394699</v>
      </c>
      <c r="AA173" s="2">
        <v>7016.4034032742202</v>
      </c>
      <c r="AB173" s="2">
        <v>7078.5764807682999</v>
      </c>
      <c r="AC173" s="2">
        <v>7158.45136533615</v>
      </c>
      <c r="AD173" s="2">
        <v>7174.6654774734698</v>
      </c>
      <c r="AE173" s="2">
        <v>7164.7370055217298</v>
      </c>
      <c r="AF173" s="2">
        <v>7085.0623407377898</v>
      </c>
      <c r="AG173" s="2">
        <v>7036.4655469646204</v>
      </c>
      <c r="AH173" s="2">
        <v>7053.5379569250299</v>
      </c>
      <c r="AI173" s="2">
        <v>6994.73625089898</v>
      </c>
      <c r="AJ173" s="2">
        <v>6935.1560460240898</v>
      </c>
      <c r="AK173" s="2">
        <v>6995.7419880009102</v>
      </c>
      <c r="AL173" s="2">
        <v>7033.9705876042499</v>
      </c>
      <c r="AM173" s="2">
        <v>6911.3325296105104</v>
      </c>
      <c r="AN173" s="2">
        <v>6838.0720705241401</v>
      </c>
      <c r="AO173" s="2">
        <v>6825.9761404476303</v>
      </c>
      <c r="AP173" s="2">
        <v>6789.66028656863</v>
      </c>
      <c r="AQ173" s="2">
        <v>6770.4570629578302</v>
      </c>
      <c r="AR173" s="2">
        <v>6815.45390139969</v>
      </c>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x14ac:dyDescent="0.25">
      <c r="A174" t="s">
        <v>102</v>
      </c>
      <c r="B174" s="2" t="s">
        <v>135</v>
      </c>
      <c r="C174" s="2" t="s">
        <v>121</v>
      </c>
      <c r="D174" s="2">
        <v>3940</v>
      </c>
      <c r="E174" s="2">
        <v>4054</v>
      </c>
      <c r="F174" s="2">
        <v>4196</v>
      </c>
      <c r="G174" s="2">
        <v>4309</v>
      </c>
      <c r="H174" s="2">
        <v>4384</v>
      </c>
      <c r="I174" s="2">
        <v>4545</v>
      </c>
      <c r="J174" s="2">
        <v>4497</v>
      </c>
      <c r="K174" s="2">
        <v>4641</v>
      </c>
      <c r="L174" s="2">
        <v>4881</v>
      </c>
      <c r="M174" s="2">
        <v>5005</v>
      </c>
      <c r="N174" s="2">
        <v>5013</v>
      </c>
      <c r="O174" s="2">
        <v>5109</v>
      </c>
      <c r="P174" s="2">
        <v>5210</v>
      </c>
      <c r="Q174" s="2">
        <v>5281</v>
      </c>
      <c r="R174" s="2">
        <v>5289</v>
      </c>
      <c r="S174" s="2">
        <v>5169.0305291149098</v>
      </c>
      <c r="T174" s="2">
        <v>5125.9370329769899</v>
      </c>
      <c r="U174" s="2">
        <v>5116.9237356478598</v>
      </c>
      <c r="V174" s="2">
        <v>5257.7073454101201</v>
      </c>
      <c r="W174" s="2">
        <v>5447.8371182275196</v>
      </c>
      <c r="X174" s="2">
        <v>5471.1808701774698</v>
      </c>
      <c r="Y174" s="2">
        <v>5378.16538964546</v>
      </c>
      <c r="Z174" s="2">
        <v>5252.4496319253503</v>
      </c>
      <c r="AA174" s="2">
        <v>5114.8361923006896</v>
      </c>
      <c r="AB174" s="2">
        <v>5046.3797049574096</v>
      </c>
      <c r="AC174" s="2">
        <v>5043.2554248607503</v>
      </c>
      <c r="AD174" s="2">
        <v>5137.9049368755605</v>
      </c>
      <c r="AE174" s="2">
        <v>5238.7214215245303</v>
      </c>
      <c r="AF174" s="2">
        <v>5347.47909972653</v>
      </c>
      <c r="AG174" s="2">
        <v>5401.9285869979203</v>
      </c>
      <c r="AH174" s="2">
        <v>5444.3616424483498</v>
      </c>
      <c r="AI174" s="2">
        <v>5441.9115569577698</v>
      </c>
      <c r="AJ174" s="2">
        <v>5432.4655558716804</v>
      </c>
      <c r="AK174" s="2">
        <v>5381.2590260938196</v>
      </c>
      <c r="AL174" s="2">
        <v>5344.2976096664497</v>
      </c>
      <c r="AM174" s="2">
        <v>5357.8168142709001</v>
      </c>
      <c r="AN174" s="2">
        <v>5304.9179916438197</v>
      </c>
      <c r="AO174" s="2">
        <v>5248.2736629377796</v>
      </c>
      <c r="AP174" s="2">
        <v>5263.5733193774604</v>
      </c>
      <c r="AQ174" s="2">
        <v>5260.9229119338697</v>
      </c>
      <c r="AR174" s="2">
        <v>5152.6964098542503</v>
      </c>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x14ac:dyDescent="0.25">
      <c r="A175" t="s">
        <v>102</v>
      </c>
      <c r="B175" s="2" t="s">
        <v>135</v>
      </c>
      <c r="C175" s="2" t="s">
        <v>122</v>
      </c>
      <c r="D175" s="2">
        <v>3915</v>
      </c>
      <c r="E175" s="2">
        <v>3861</v>
      </c>
      <c r="F175" s="2">
        <v>3859</v>
      </c>
      <c r="G175" s="2">
        <v>3858</v>
      </c>
      <c r="H175" s="2">
        <v>3892</v>
      </c>
      <c r="I175" s="2">
        <v>3974</v>
      </c>
      <c r="J175" s="2">
        <v>4138</v>
      </c>
      <c r="K175" s="2">
        <v>4293</v>
      </c>
      <c r="L175" s="2">
        <v>4455</v>
      </c>
      <c r="M175" s="2">
        <v>4505</v>
      </c>
      <c r="N175" s="2">
        <v>4477</v>
      </c>
      <c r="O175" s="2">
        <v>4530</v>
      </c>
      <c r="P175" s="2">
        <v>4617</v>
      </c>
      <c r="Q175" s="2">
        <v>4796</v>
      </c>
      <c r="R175" s="2">
        <v>5084</v>
      </c>
      <c r="S175" s="2">
        <v>5151.0174342938899</v>
      </c>
      <c r="T175" s="2">
        <v>5327.6327324998001</v>
      </c>
      <c r="U175" s="2">
        <v>5295.9967627865199</v>
      </c>
      <c r="V175" s="2">
        <v>5300.8378349166596</v>
      </c>
      <c r="W175" s="2">
        <v>5131.8161428906396</v>
      </c>
      <c r="X175" s="2">
        <v>5099.9613084379698</v>
      </c>
      <c r="Y175" s="2">
        <v>5052.5329702337203</v>
      </c>
      <c r="Z175" s="2">
        <v>5108.3798621483502</v>
      </c>
      <c r="AA175" s="2">
        <v>5124.3716523231396</v>
      </c>
      <c r="AB175" s="2">
        <v>5200.5961041486898</v>
      </c>
      <c r="AC175" s="2">
        <v>5237.3038517075602</v>
      </c>
      <c r="AD175" s="2">
        <v>5202.7400116584004</v>
      </c>
      <c r="AE175" s="2">
        <v>5158.1409126758099</v>
      </c>
      <c r="AF175" s="2">
        <v>5105.0416879142804</v>
      </c>
      <c r="AG175" s="2">
        <v>5071.4336029960295</v>
      </c>
      <c r="AH175" s="2">
        <v>5091.12988560336</v>
      </c>
      <c r="AI175" s="2">
        <v>5188.16607735655</v>
      </c>
      <c r="AJ175" s="2">
        <v>5282.1137081534398</v>
      </c>
      <c r="AK175" s="2">
        <v>5369.7036352362902</v>
      </c>
      <c r="AL175" s="2">
        <v>5424.1772788370199</v>
      </c>
      <c r="AM175" s="2">
        <v>5456.1737225462202</v>
      </c>
      <c r="AN175" s="2">
        <v>5454.0155364380998</v>
      </c>
      <c r="AO175" s="2">
        <v>5450.6116933563699</v>
      </c>
      <c r="AP175" s="2">
        <v>5421.4474544457998</v>
      </c>
      <c r="AQ175" s="2">
        <v>5396.1296885667198</v>
      </c>
      <c r="AR175" s="2">
        <v>5399.62217993388</v>
      </c>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x14ac:dyDescent="0.25">
      <c r="A176" t="s">
        <v>102</v>
      </c>
      <c r="B176" s="2" t="s">
        <v>135</v>
      </c>
      <c r="C176" s="2" t="s">
        <v>123</v>
      </c>
      <c r="D176" s="2">
        <v>4731</v>
      </c>
      <c r="E176" s="2">
        <v>4934</v>
      </c>
      <c r="F176" s="2">
        <v>4920</v>
      </c>
      <c r="G176" s="2">
        <v>4905</v>
      </c>
      <c r="H176" s="2">
        <v>4894</v>
      </c>
      <c r="I176" s="2">
        <v>4700</v>
      </c>
      <c r="J176" s="2">
        <v>4556</v>
      </c>
      <c r="K176" s="2">
        <v>4561</v>
      </c>
      <c r="L176" s="2">
        <v>4492</v>
      </c>
      <c r="M176" s="2">
        <v>4504</v>
      </c>
      <c r="N176" s="2">
        <v>4465</v>
      </c>
      <c r="O176" s="2">
        <v>4576</v>
      </c>
      <c r="P176" s="2">
        <v>4703</v>
      </c>
      <c r="Q176" s="2">
        <v>4855</v>
      </c>
      <c r="R176" s="2">
        <v>4902</v>
      </c>
      <c r="S176" s="2">
        <v>4993.0013417333103</v>
      </c>
      <c r="T176" s="2">
        <v>5009.3410250834704</v>
      </c>
      <c r="U176" s="2">
        <v>5077.8959923504699</v>
      </c>
      <c r="V176" s="2">
        <v>5149.5923582881196</v>
      </c>
      <c r="W176" s="2">
        <v>5357.9002132504002</v>
      </c>
      <c r="X176" s="2">
        <v>5403.1020848443904</v>
      </c>
      <c r="Y176" s="2">
        <v>5544.1997026693098</v>
      </c>
      <c r="Z176" s="2">
        <v>5515.5373469657898</v>
      </c>
      <c r="AA176" s="2">
        <v>5551.4317495149098</v>
      </c>
      <c r="AB176" s="2">
        <v>5527.3543264109403</v>
      </c>
      <c r="AC176" s="2">
        <v>5530.5204172635404</v>
      </c>
      <c r="AD176" s="2">
        <v>5519.2428444390098</v>
      </c>
      <c r="AE176" s="2">
        <v>5559.8273822574902</v>
      </c>
      <c r="AF176" s="2">
        <v>5566.0837023468202</v>
      </c>
      <c r="AG176" s="2">
        <v>5598.1350065099296</v>
      </c>
      <c r="AH176" s="2">
        <v>5623.0045033474098</v>
      </c>
      <c r="AI176" s="2">
        <v>5597.7538397858298</v>
      </c>
      <c r="AJ176" s="2">
        <v>5575.5657943555698</v>
      </c>
      <c r="AK176" s="2">
        <v>5553.5379157112302</v>
      </c>
      <c r="AL176" s="2">
        <v>5540.4971027773299</v>
      </c>
      <c r="AM176" s="2">
        <v>5569.19062670532</v>
      </c>
      <c r="AN176" s="2">
        <v>5664.9239510391599</v>
      </c>
      <c r="AO176" s="2">
        <v>5756.9690490626699</v>
      </c>
      <c r="AP176" s="2">
        <v>5837.3713515071604</v>
      </c>
      <c r="AQ176" s="2">
        <v>5894.4385482729804</v>
      </c>
      <c r="AR176" s="2">
        <v>5925.5536524833997</v>
      </c>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x14ac:dyDescent="0.25">
      <c r="A177" t="s">
        <v>102</v>
      </c>
      <c r="B177" s="2" t="s">
        <v>135</v>
      </c>
      <c r="C177" s="2" t="s">
        <v>124</v>
      </c>
      <c r="D177" s="2">
        <v>5832</v>
      </c>
      <c r="E177" s="2">
        <v>5632</v>
      </c>
      <c r="F177" s="2">
        <v>5514</v>
      </c>
      <c r="G177" s="2">
        <v>5423</v>
      </c>
      <c r="H177" s="2">
        <v>5489</v>
      </c>
      <c r="I177" s="2">
        <v>5630</v>
      </c>
      <c r="J177" s="2">
        <v>5782</v>
      </c>
      <c r="K177" s="2">
        <v>5757</v>
      </c>
      <c r="L177" s="2">
        <v>5702</v>
      </c>
      <c r="M177" s="2">
        <v>5641</v>
      </c>
      <c r="N177" s="2">
        <v>5505</v>
      </c>
      <c r="O177" s="2">
        <v>5338</v>
      </c>
      <c r="P177" s="2">
        <v>5160</v>
      </c>
      <c r="Q177" s="2">
        <v>5011</v>
      </c>
      <c r="R177" s="2">
        <v>4975</v>
      </c>
      <c r="S177" s="2">
        <v>4964.0288416439298</v>
      </c>
      <c r="T177" s="2">
        <v>5054.8414920594096</v>
      </c>
      <c r="U177" s="2">
        <v>5291.2029063330301</v>
      </c>
      <c r="V177" s="2">
        <v>5384.11942715844</v>
      </c>
      <c r="W177" s="2">
        <v>5367.6498002691696</v>
      </c>
      <c r="X177" s="2">
        <v>5452.4020565784504</v>
      </c>
      <c r="Y177" s="2">
        <v>5499.9599799873304</v>
      </c>
      <c r="Z177" s="2">
        <v>5585.8718028682397</v>
      </c>
      <c r="AA177" s="2">
        <v>5718.44361104982</v>
      </c>
      <c r="AB177" s="2">
        <v>5913.2228307450496</v>
      </c>
      <c r="AC177" s="2">
        <v>5974.5516692043002</v>
      </c>
      <c r="AD177" s="2">
        <v>6079.27349867469</v>
      </c>
      <c r="AE177" s="2">
        <v>6080.9593306979305</v>
      </c>
      <c r="AF177" s="2">
        <v>6115.2443592191603</v>
      </c>
      <c r="AG177" s="2">
        <v>6105.6684227288297</v>
      </c>
      <c r="AH177" s="2">
        <v>6102.9458806115499</v>
      </c>
      <c r="AI177" s="2">
        <v>6090.3196521213404</v>
      </c>
      <c r="AJ177" s="2">
        <v>6108.2352315241296</v>
      </c>
      <c r="AK177" s="2">
        <v>6100.4936104315102</v>
      </c>
      <c r="AL177" s="2">
        <v>6113.0250885982296</v>
      </c>
      <c r="AM177" s="2">
        <v>6129.4788423111704</v>
      </c>
      <c r="AN177" s="2">
        <v>6107.8593009939896</v>
      </c>
      <c r="AO177" s="2">
        <v>6095.1625971428302</v>
      </c>
      <c r="AP177" s="2">
        <v>6087.3123509716497</v>
      </c>
      <c r="AQ177" s="2">
        <v>6084.8479903327798</v>
      </c>
      <c r="AR177" s="2">
        <v>6118.5329602176998</v>
      </c>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x14ac:dyDescent="0.25">
      <c r="A178" t="s">
        <v>102</v>
      </c>
      <c r="B178" s="2" t="s">
        <v>135</v>
      </c>
      <c r="C178" s="2" t="s">
        <v>125</v>
      </c>
      <c r="D178" s="2">
        <v>7047</v>
      </c>
      <c r="E178" s="2">
        <v>7054</v>
      </c>
      <c r="F178" s="2">
        <v>7013</v>
      </c>
      <c r="G178" s="2">
        <v>6946</v>
      </c>
      <c r="H178" s="2">
        <v>6782</v>
      </c>
      <c r="I178" s="2">
        <v>6521</v>
      </c>
      <c r="J178" s="2">
        <v>6233</v>
      </c>
      <c r="K178" s="2">
        <v>6132</v>
      </c>
      <c r="L178" s="2">
        <v>5961</v>
      </c>
      <c r="M178" s="2">
        <v>5992</v>
      </c>
      <c r="N178" s="2">
        <v>6143</v>
      </c>
      <c r="O178" s="2">
        <v>6235</v>
      </c>
      <c r="P178" s="2">
        <v>6274</v>
      </c>
      <c r="Q178" s="2">
        <v>6282</v>
      </c>
      <c r="R178" s="2">
        <v>6299</v>
      </c>
      <c r="S178" s="2">
        <v>6092.03367357552</v>
      </c>
      <c r="T178" s="2">
        <v>5829.5047067485903</v>
      </c>
      <c r="U178" s="2">
        <v>5668.9905216305197</v>
      </c>
      <c r="V178" s="2">
        <v>5506.3981926637198</v>
      </c>
      <c r="W178" s="2">
        <v>5496.7907495555701</v>
      </c>
      <c r="X178" s="2">
        <v>5545.8152089093301</v>
      </c>
      <c r="Y178" s="2">
        <v>5627.6498699659896</v>
      </c>
      <c r="Z178" s="2">
        <v>5783.8992149331898</v>
      </c>
      <c r="AA178" s="2">
        <v>5920.7425690791397</v>
      </c>
      <c r="AB178" s="2">
        <v>5969.9960945460498</v>
      </c>
      <c r="AC178" s="2">
        <v>6080.5385755216703</v>
      </c>
      <c r="AD178" s="2">
        <v>6149.7104556820404</v>
      </c>
      <c r="AE178" s="2">
        <v>6222.3669881140404</v>
      </c>
      <c r="AF178" s="2">
        <v>6323.7459587010298</v>
      </c>
      <c r="AG178" s="2">
        <v>6462.4076356548203</v>
      </c>
      <c r="AH178" s="2">
        <v>6513.7408226644902</v>
      </c>
      <c r="AI178" s="2">
        <v>6588.1486716243699</v>
      </c>
      <c r="AJ178" s="2">
        <v>6591.7821182570597</v>
      </c>
      <c r="AK178" s="2">
        <v>6618.0704673076698</v>
      </c>
      <c r="AL178" s="2">
        <v>6611.7411435170497</v>
      </c>
      <c r="AM178" s="2">
        <v>6604.3576493337696</v>
      </c>
      <c r="AN178" s="2">
        <v>6589.3662278337697</v>
      </c>
      <c r="AO178" s="2">
        <v>6594.1706300551295</v>
      </c>
      <c r="AP178" s="2">
        <v>6578.9809979067004</v>
      </c>
      <c r="AQ178" s="2">
        <v>6580.5604576506903</v>
      </c>
      <c r="AR178" s="2">
        <v>6591.8368243454697</v>
      </c>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x14ac:dyDescent="0.25">
      <c r="A179" t="s">
        <v>102</v>
      </c>
      <c r="B179" s="2" t="s">
        <v>135</v>
      </c>
      <c r="C179" s="2" t="s">
        <v>126</v>
      </c>
      <c r="D179" s="2">
        <v>6849</v>
      </c>
      <c r="E179" s="2">
        <v>7080</v>
      </c>
      <c r="F179" s="2">
        <v>7216</v>
      </c>
      <c r="G179" s="2">
        <v>7368</v>
      </c>
      <c r="H179" s="2">
        <v>7362</v>
      </c>
      <c r="I179" s="2">
        <v>7324</v>
      </c>
      <c r="J179" s="2">
        <v>7394</v>
      </c>
      <c r="K179" s="2">
        <v>7362</v>
      </c>
      <c r="L179" s="2">
        <v>7301</v>
      </c>
      <c r="M179" s="2">
        <v>7083</v>
      </c>
      <c r="N179" s="2">
        <v>6781</v>
      </c>
      <c r="O179" s="2">
        <v>6537</v>
      </c>
      <c r="P179" s="2">
        <v>6403</v>
      </c>
      <c r="Q179" s="2">
        <v>6235</v>
      </c>
      <c r="R179" s="2">
        <v>6207</v>
      </c>
      <c r="S179" s="2">
        <v>6272.0477787279497</v>
      </c>
      <c r="T179" s="2">
        <v>6478.8553836809797</v>
      </c>
      <c r="U179" s="2">
        <v>6569.4379897647405</v>
      </c>
      <c r="V179" s="2">
        <v>6672.5521545428501</v>
      </c>
      <c r="W179" s="2">
        <v>6723.2387989086901</v>
      </c>
      <c r="X179" s="2">
        <v>6514.1375575903403</v>
      </c>
      <c r="Y179" s="2">
        <v>6279.2245985647696</v>
      </c>
      <c r="Z179" s="2">
        <v>6132.6622765595903</v>
      </c>
      <c r="AA179" s="2">
        <v>5974.7886921215004</v>
      </c>
      <c r="AB179" s="2">
        <v>5958.4837285575404</v>
      </c>
      <c r="AC179" s="2">
        <v>6025.85659350485</v>
      </c>
      <c r="AD179" s="2">
        <v>6139.7635195616504</v>
      </c>
      <c r="AE179" s="2">
        <v>6311.5255223496297</v>
      </c>
      <c r="AF179" s="2">
        <v>6462.48734733744</v>
      </c>
      <c r="AG179" s="2">
        <v>6538.5155974579402</v>
      </c>
      <c r="AH179" s="2">
        <v>6647.58879667157</v>
      </c>
      <c r="AI179" s="2">
        <v>6714.2390858919998</v>
      </c>
      <c r="AJ179" s="2">
        <v>6773.1382813066002</v>
      </c>
      <c r="AK179" s="2">
        <v>6852.2052065182597</v>
      </c>
      <c r="AL179" s="2">
        <v>6961.9735760999702</v>
      </c>
      <c r="AM179" s="2">
        <v>7005.28128435077</v>
      </c>
      <c r="AN179" s="2">
        <v>7063.0578657986898</v>
      </c>
      <c r="AO179" s="2">
        <v>7067.33071164803</v>
      </c>
      <c r="AP179" s="2">
        <v>7089.89432360915</v>
      </c>
      <c r="AQ179" s="2">
        <v>7085.7451587420401</v>
      </c>
      <c r="AR179" s="2">
        <v>7076.3251591552998</v>
      </c>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x14ac:dyDescent="0.25">
      <c r="A180" t="s">
        <v>102</v>
      </c>
      <c r="B180" s="2" t="s">
        <v>135</v>
      </c>
      <c r="C180" s="2" t="s">
        <v>127</v>
      </c>
      <c r="D180" s="2">
        <v>6509</v>
      </c>
      <c r="E180" s="2">
        <v>6700</v>
      </c>
      <c r="F180" s="2">
        <v>6905</v>
      </c>
      <c r="G180" s="2">
        <v>7057</v>
      </c>
      <c r="H180" s="2">
        <v>7190</v>
      </c>
      <c r="I180" s="2">
        <v>7247</v>
      </c>
      <c r="J180" s="2">
        <v>7439</v>
      </c>
      <c r="K180" s="2">
        <v>7524</v>
      </c>
      <c r="L180" s="2">
        <v>7610</v>
      </c>
      <c r="M180" s="2">
        <v>7643</v>
      </c>
      <c r="N180" s="2">
        <v>7612</v>
      </c>
      <c r="O180" s="2">
        <v>7590</v>
      </c>
      <c r="P180" s="2">
        <v>7535</v>
      </c>
      <c r="Q180" s="2">
        <v>7482</v>
      </c>
      <c r="R180" s="2">
        <v>7241</v>
      </c>
      <c r="S180" s="2">
        <v>6939.06290717293</v>
      </c>
      <c r="T180" s="2">
        <v>6681.2936276507298</v>
      </c>
      <c r="U180" s="2">
        <v>6597.6680636703104</v>
      </c>
      <c r="V180" s="2">
        <v>6448.1088223985498</v>
      </c>
      <c r="W180" s="2">
        <v>6446.3798096229903</v>
      </c>
      <c r="X180" s="2">
        <v>6531.6219811310402</v>
      </c>
      <c r="Y180" s="2">
        <v>6765.6993811297598</v>
      </c>
      <c r="Z180" s="2">
        <v>6845.1087009901803</v>
      </c>
      <c r="AA180" s="2">
        <v>6917.0747641564003</v>
      </c>
      <c r="AB180" s="2">
        <v>6939.7924471618599</v>
      </c>
      <c r="AC180" s="2">
        <v>6761.7739750831897</v>
      </c>
      <c r="AD180" s="2">
        <v>6562.3482751544798</v>
      </c>
      <c r="AE180" s="2">
        <v>6435.3148226820203</v>
      </c>
      <c r="AF180" s="2">
        <v>6312.9808994778105</v>
      </c>
      <c r="AG180" s="2">
        <v>6308.1124542197604</v>
      </c>
      <c r="AH180" s="2">
        <v>6378.0542578468603</v>
      </c>
      <c r="AI180" s="2">
        <v>6500.58007291378</v>
      </c>
      <c r="AJ180" s="2">
        <v>6672.0853739476497</v>
      </c>
      <c r="AK180" s="2">
        <v>6826.5477958082502</v>
      </c>
      <c r="AL180" s="2">
        <v>6915.6046874529902</v>
      </c>
      <c r="AM180" s="2">
        <v>7020.9351909346797</v>
      </c>
      <c r="AN180" s="2">
        <v>7084.0760678017004</v>
      </c>
      <c r="AO180" s="2">
        <v>7134.2611000790803</v>
      </c>
      <c r="AP180" s="2">
        <v>7200.7089373689596</v>
      </c>
      <c r="AQ180" s="2">
        <v>7295.2349265829198</v>
      </c>
      <c r="AR180" s="2">
        <v>7334.5119039188103</v>
      </c>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x14ac:dyDescent="0.25">
      <c r="A181" t="s">
        <v>102</v>
      </c>
      <c r="B181" s="2" t="s">
        <v>135</v>
      </c>
      <c r="C181" s="2" t="s">
        <v>128</v>
      </c>
      <c r="D181" s="2">
        <v>5558</v>
      </c>
      <c r="E181" s="2">
        <v>5852</v>
      </c>
      <c r="F181" s="2">
        <v>6193</v>
      </c>
      <c r="G181" s="2">
        <v>6524</v>
      </c>
      <c r="H181" s="2">
        <v>6868</v>
      </c>
      <c r="I181" s="2">
        <v>7083</v>
      </c>
      <c r="J181" s="2">
        <v>7121</v>
      </c>
      <c r="K181" s="2">
        <v>7280</v>
      </c>
      <c r="L181" s="2">
        <v>7364</v>
      </c>
      <c r="M181" s="2">
        <v>7504</v>
      </c>
      <c r="N181" s="2">
        <v>7674</v>
      </c>
      <c r="O181" s="2">
        <v>7821</v>
      </c>
      <c r="P181" s="2">
        <v>7825</v>
      </c>
      <c r="Q181" s="2">
        <v>7883</v>
      </c>
      <c r="R181" s="2">
        <v>7844</v>
      </c>
      <c r="S181" s="2">
        <v>7758.01318886021</v>
      </c>
      <c r="T181" s="2">
        <v>7753.3135925399101</v>
      </c>
      <c r="U181" s="2">
        <v>7804.9372062551101</v>
      </c>
      <c r="V181" s="2">
        <v>7847.8249699831204</v>
      </c>
      <c r="W181" s="2">
        <v>7592.1603677839503</v>
      </c>
      <c r="X181" s="2">
        <v>7345.6138744176797</v>
      </c>
      <c r="Y181" s="2">
        <v>7030.5035185371798</v>
      </c>
      <c r="Z181" s="2">
        <v>6835.5925896255403</v>
      </c>
      <c r="AA181" s="2">
        <v>6695.0063164854</v>
      </c>
      <c r="AB181" s="2">
        <v>6697.6507521078202</v>
      </c>
      <c r="AC181" s="2">
        <v>6805.6926489039297</v>
      </c>
      <c r="AD181" s="2">
        <v>7028.1632780126702</v>
      </c>
      <c r="AE181" s="2">
        <v>7116.7947727586397</v>
      </c>
      <c r="AF181" s="2">
        <v>7181.8199569305098</v>
      </c>
      <c r="AG181" s="2">
        <v>7190.27558158785</v>
      </c>
      <c r="AH181" s="2">
        <v>7023.2337441028103</v>
      </c>
      <c r="AI181" s="2">
        <v>6836.87025916721</v>
      </c>
      <c r="AJ181" s="2">
        <v>6719.3079928303696</v>
      </c>
      <c r="AK181" s="2">
        <v>6615.78875308221</v>
      </c>
      <c r="AL181" s="2">
        <v>6618.9233988257702</v>
      </c>
      <c r="AM181" s="2">
        <v>6692.1532226008903</v>
      </c>
      <c r="AN181" s="2">
        <v>6820.1050519938099</v>
      </c>
      <c r="AO181" s="2">
        <v>6993.7335256546203</v>
      </c>
      <c r="AP181" s="2">
        <v>7151.6262471741002</v>
      </c>
      <c r="AQ181" s="2">
        <v>7250.9660274261396</v>
      </c>
      <c r="AR181" s="2">
        <v>7355.7748574740999</v>
      </c>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x14ac:dyDescent="0.25">
      <c r="A182" t="s">
        <v>102</v>
      </c>
      <c r="B182" s="2" t="s">
        <v>135</v>
      </c>
      <c r="C182" s="2" t="s">
        <v>129</v>
      </c>
      <c r="D182" s="2">
        <v>5076</v>
      </c>
      <c r="E182" s="2">
        <v>5225</v>
      </c>
      <c r="F182" s="2">
        <v>5351</v>
      </c>
      <c r="G182" s="2">
        <v>5564</v>
      </c>
      <c r="H182" s="2">
        <v>5761</v>
      </c>
      <c r="I182" s="2">
        <v>6079</v>
      </c>
      <c r="J182" s="2">
        <v>6497</v>
      </c>
      <c r="K182" s="2">
        <v>6876</v>
      </c>
      <c r="L182" s="2">
        <v>7103</v>
      </c>
      <c r="M182" s="2">
        <v>7409</v>
      </c>
      <c r="N182" s="2">
        <v>7658</v>
      </c>
      <c r="O182" s="2">
        <v>7622</v>
      </c>
      <c r="P182" s="2">
        <v>7712</v>
      </c>
      <c r="Q182" s="2">
        <v>7784</v>
      </c>
      <c r="R182" s="2">
        <v>7862</v>
      </c>
      <c r="S182" s="2">
        <v>7826.3341330882804</v>
      </c>
      <c r="T182" s="2">
        <v>8031.5708521678498</v>
      </c>
      <c r="U182" s="2">
        <v>8088.4289315998303</v>
      </c>
      <c r="V182" s="2">
        <v>8200.9351691608408</v>
      </c>
      <c r="W182" s="2">
        <v>8161.3108927876501</v>
      </c>
      <c r="X182" s="2">
        <v>8234.40523841697</v>
      </c>
      <c r="Y182" s="2">
        <v>8217.8317006807392</v>
      </c>
      <c r="Z182" s="2">
        <v>8234.7384729150508</v>
      </c>
      <c r="AA182" s="2">
        <v>8183.6310033137797</v>
      </c>
      <c r="AB182" s="2">
        <v>7985.8012157069097</v>
      </c>
      <c r="AC182" s="2">
        <v>7773.0310019121598</v>
      </c>
      <c r="AD182" s="2">
        <v>7500.0535890966603</v>
      </c>
      <c r="AE182" s="2">
        <v>7323.3109468053499</v>
      </c>
      <c r="AF182" s="2">
        <v>7203.7077442048903</v>
      </c>
      <c r="AG182" s="2">
        <v>7223.1002693233704</v>
      </c>
      <c r="AH182" s="2">
        <v>7346.6758360109297</v>
      </c>
      <c r="AI182" s="2">
        <v>7564.6181825732201</v>
      </c>
      <c r="AJ182" s="2">
        <v>7663.2608157900604</v>
      </c>
      <c r="AK182" s="2">
        <v>7724.9345343655204</v>
      </c>
      <c r="AL182" s="2">
        <v>7726.8656616588796</v>
      </c>
      <c r="AM182" s="2">
        <v>7565.7627861040301</v>
      </c>
      <c r="AN182" s="2">
        <v>7385.2496399349902</v>
      </c>
      <c r="AO182" s="2">
        <v>7273.2081576003202</v>
      </c>
      <c r="AP182" s="2">
        <v>7184.2335527325904</v>
      </c>
      <c r="AQ182" s="2">
        <v>7199.2137586044601</v>
      </c>
      <c r="AR182" s="2">
        <v>7282.6697458226799</v>
      </c>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x14ac:dyDescent="0.25">
      <c r="A183" t="s">
        <v>102</v>
      </c>
      <c r="B183" s="2" t="s">
        <v>135</v>
      </c>
      <c r="C183" s="2" t="s">
        <v>130</v>
      </c>
      <c r="D183" s="2">
        <v>4709</v>
      </c>
      <c r="E183" s="2">
        <v>4750</v>
      </c>
      <c r="F183" s="2">
        <v>4831</v>
      </c>
      <c r="G183" s="2">
        <v>4988</v>
      </c>
      <c r="H183" s="2">
        <v>5146</v>
      </c>
      <c r="I183" s="2">
        <v>5221</v>
      </c>
      <c r="J183" s="2">
        <v>5387</v>
      </c>
      <c r="K183" s="2">
        <v>5545</v>
      </c>
      <c r="L183" s="2">
        <v>5826</v>
      </c>
      <c r="M183" s="2">
        <v>6068</v>
      </c>
      <c r="N183" s="2">
        <v>6536</v>
      </c>
      <c r="O183" s="2">
        <v>6906</v>
      </c>
      <c r="P183" s="2">
        <v>7245</v>
      </c>
      <c r="Q183" s="2">
        <v>7453</v>
      </c>
      <c r="R183" s="2">
        <v>7734</v>
      </c>
      <c r="S183" s="2">
        <v>7907.0356079910798</v>
      </c>
      <c r="T183" s="2">
        <v>7838.9507870686002</v>
      </c>
      <c r="U183" s="2">
        <v>7976.0446011333597</v>
      </c>
      <c r="V183" s="2">
        <v>8066.0762824039703</v>
      </c>
      <c r="W183" s="2">
        <v>8201.4794925569804</v>
      </c>
      <c r="X183" s="2">
        <v>8195.1927304305991</v>
      </c>
      <c r="Y183" s="2">
        <v>8300.0513254600901</v>
      </c>
      <c r="Z183" s="2">
        <v>8297.2791316912499</v>
      </c>
      <c r="AA183" s="2">
        <v>8388.4287065192093</v>
      </c>
      <c r="AB183" s="2">
        <v>8427.9251853399892</v>
      </c>
      <c r="AC183" s="2">
        <v>8537.8321562486708</v>
      </c>
      <c r="AD183" s="2">
        <v>8570.6448133645008</v>
      </c>
      <c r="AE183" s="2">
        <v>8615.8216762802294</v>
      </c>
      <c r="AF183" s="2">
        <v>8588.5623906395595</v>
      </c>
      <c r="AG183" s="2">
        <v>8423.8174951191304</v>
      </c>
      <c r="AH183" s="2">
        <v>8230.6769648769496</v>
      </c>
      <c r="AI183" s="2">
        <v>7984.4121224744704</v>
      </c>
      <c r="AJ183" s="2">
        <v>7823.9119802103296</v>
      </c>
      <c r="AK183" s="2">
        <v>7725.8755290537201</v>
      </c>
      <c r="AL183" s="2">
        <v>7764.4593074189497</v>
      </c>
      <c r="AM183" s="2">
        <v>7910.2554542194302</v>
      </c>
      <c r="AN183" s="2">
        <v>8132.4929046363304</v>
      </c>
      <c r="AO183" s="2">
        <v>8241.7328645455</v>
      </c>
      <c r="AP183" s="2">
        <v>8305.2590547633099</v>
      </c>
      <c r="AQ183" s="2">
        <v>8303.1047472727405</v>
      </c>
      <c r="AR183" s="2">
        <v>8147.4497797276599</v>
      </c>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x14ac:dyDescent="0.25">
      <c r="A184" t="s">
        <v>102</v>
      </c>
      <c r="B184" s="2" t="s">
        <v>135</v>
      </c>
      <c r="C184" s="2" t="s">
        <v>131</v>
      </c>
      <c r="D184" s="2">
        <v>4505</v>
      </c>
      <c r="E184" s="2">
        <v>4551</v>
      </c>
      <c r="F184" s="2">
        <v>4537</v>
      </c>
      <c r="G184" s="2">
        <v>4487</v>
      </c>
      <c r="H184" s="2">
        <v>4469</v>
      </c>
      <c r="I184" s="2">
        <v>4485</v>
      </c>
      <c r="J184" s="2">
        <v>4528</v>
      </c>
      <c r="K184" s="2">
        <v>4593</v>
      </c>
      <c r="L184" s="2">
        <v>4706</v>
      </c>
      <c r="M184" s="2">
        <v>4957</v>
      </c>
      <c r="N184" s="2">
        <v>5107</v>
      </c>
      <c r="O184" s="2">
        <v>5319</v>
      </c>
      <c r="P184" s="2">
        <v>5505</v>
      </c>
      <c r="Q184" s="2">
        <v>5780</v>
      </c>
      <c r="R184" s="2">
        <v>5960</v>
      </c>
      <c r="S184" s="2">
        <v>6286.0189778887898</v>
      </c>
      <c r="T184" s="2">
        <v>6735.8639976247096</v>
      </c>
      <c r="U184" s="2">
        <v>7115.3870242142702</v>
      </c>
      <c r="V184" s="2">
        <v>7336.8917717884497</v>
      </c>
      <c r="W184" s="2">
        <v>7617.0825032932398</v>
      </c>
      <c r="X184" s="2">
        <v>7797.8208098242003</v>
      </c>
      <c r="Y184" s="2">
        <v>7753.9312731357504</v>
      </c>
      <c r="Z184" s="2">
        <v>7821.0998207284501</v>
      </c>
      <c r="AA184" s="2">
        <v>7893.02848488371</v>
      </c>
      <c r="AB184" s="2">
        <v>7991.7698583562596</v>
      </c>
      <c r="AC184" s="2">
        <v>8029.6015366503898</v>
      </c>
      <c r="AD184" s="2">
        <v>8152.2643616586902</v>
      </c>
      <c r="AE184" s="2">
        <v>8185.7874622212603</v>
      </c>
      <c r="AF184" s="2">
        <v>8301.7157396573602</v>
      </c>
      <c r="AG184" s="2">
        <v>8369.3530768459095</v>
      </c>
      <c r="AH184" s="2">
        <v>8497.4196697645893</v>
      </c>
      <c r="AI184" s="2">
        <v>8563.9657922668503</v>
      </c>
      <c r="AJ184" s="2">
        <v>8627.9763775986594</v>
      </c>
      <c r="AK184" s="2">
        <v>8622.2297950197899</v>
      </c>
      <c r="AL184" s="2">
        <v>8488.4931099201895</v>
      </c>
      <c r="AM184" s="2">
        <v>8318.4508805626501</v>
      </c>
      <c r="AN184" s="2">
        <v>8101.9453712595496</v>
      </c>
      <c r="AO184" s="2">
        <v>7964.3204855938602</v>
      </c>
      <c r="AP184" s="2">
        <v>7890.7437981933099</v>
      </c>
      <c r="AQ184" s="2">
        <v>7946.77501926693</v>
      </c>
      <c r="AR184" s="2">
        <v>8112.6395641137096</v>
      </c>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x14ac:dyDescent="0.25">
      <c r="A185" t="s">
        <v>102</v>
      </c>
      <c r="B185" s="2" t="s">
        <v>135</v>
      </c>
      <c r="C185" s="2" t="s">
        <v>132</v>
      </c>
      <c r="D185" s="2">
        <v>3403</v>
      </c>
      <c r="E185" s="2">
        <v>3509</v>
      </c>
      <c r="F185" s="2">
        <v>3657</v>
      </c>
      <c r="G185" s="2">
        <v>3812</v>
      </c>
      <c r="H185" s="2">
        <v>3804</v>
      </c>
      <c r="I185" s="2">
        <v>3795</v>
      </c>
      <c r="J185" s="2">
        <v>3886</v>
      </c>
      <c r="K185" s="2">
        <v>3870</v>
      </c>
      <c r="L185" s="2">
        <v>3847</v>
      </c>
      <c r="M185" s="2">
        <v>3830</v>
      </c>
      <c r="N185" s="2">
        <v>3879</v>
      </c>
      <c r="O185" s="2">
        <v>3931</v>
      </c>
      <c r="P185" s="2">
        <v>4021</v>
      </c>
      <c r="Q185" s="2">
        <v>4195</v>
      </c>
      <c r="R185" s="2">
        <v>4424</v>
      </c>
      <c r="S185" s="2">
        <v>4536.0275842483597</v>
      </c>
      <c r="T185" s="2">
        <v>4760.7815796012701</v>
      </c>
      <c r="U185" s="2">
        <v>4941.9112159768101</v>
      </c>
      <c r="V185" s="2">
        <v>5160.07381359799</v>
      </c>
      <c r="W185" s="2">
        <v>5346.8106095637804</v>
      </c>
      <c r="X185" s="2">
        <v>5655.4122711162299</v>
      </c>
      <c r="Y185" s="2">
        <v>6019.6703468240703</v>
      </c>
      <c r="Z185" s="2">
        <v>6393.5180021923497</v>
      </c>
      <c r="AA185" s="2">
        <v>6610.6102368368602</v>
      </c>
      <c r="AB185" s="2">
        <v>6837.2955548370201</v>
      </c>
      <c r="AC185" s="2">
        <v>7031.1923916717396</v>
      </c>
      <c r="AD185" s="2">
        <v>7016.6513684327201</v>
      </c>
      <c r="AE185" s="2">
        <v>7099.7829294573703</v>
      </c>
      <c r="AF185" s="2">
        <v>7187.2892342653204</v>
      </c>
      <c r="AG185" s="2">
        <v>7291.1062071025299</v>
      </c>
      <c r="AH185" s="2">
        <v>7355.8026025301797</v>
      </c>
      <c r="AI185" s="2">
        <v>7483.7735972462497</v>
      </c>
      <c r="AJ185" s="2">
        <v>7543.1894353953803</v>
      </c>
      <c r="AK185" s="2">
        <v>7675.3236340883304</v>
      </c>
      <c r="AL185" s="2">
        <v>7763.8770179118701</v>
      </c>
      <c r="AM185" s="2">
        <v>7903.6243543085002</v>
      </c>
      <c r="AN185" s="2">
        <v>7995.2659578661696</v>
      </c>
      <c r="AO185" s="2">
        <v>8074.3002855180503</v>
      </c>
      <c r="AP185" s="2">
        <v>8088.3983667256398</v>
      </c>
      <c r="AQ185" s="2">
        <v>7986.7911753866701</v>
      </c>
      <c r="AR185" s="2">
        <v>7847.3515185930601</v>
      </c>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x14ac:dyDescent="0.25">
      <c r="A186" t="s">
        <v>102</v>
      </c>
      <c r="B186" s="2" t="s">
        <v>135</v>
      </c>
      <c r="C186" s="2" t="s">
        <v>133</v>
      </c>
      <c r="D186" s="2">
        <v>1988</v>
      </c>
      <c r="E186" s="2">
        <v>2109</v>
      </c>
      <c r="F186" s="2">
        <v>2197</v>
      </c>
      <c r="G186" s="2">
        <v>2310</v>
      </c>
      <c r="H186" s="2">
        <v>2447</v>
      </c>
      <c r="I186" s="2">
        <v>2534</v>
      </c>
      <c r="J186" s="2">
        <v>2580</v>
      </c>
      <c r="K186" s="2">
        <v>2645</v>
      </c>
      <c r="L186" s="2">
        <v>2721</v>
      </c>
      <c r="M186" s="2">
        <v>2795</v>
      </c>
      <c r="N186" s="2">
        <v>2901</v>
      </c>
      <c r="O186" s="2">
        <v>2982</v>
      </c>
      <c r="P186" s="2">
        <v>3010</v>
      </c>
      <c r="Q186" s="2">
        <v>2976</v>
      </c>
      <c r="R186" s="2">
        <v>2981</v>
      </c>
      <c r="S186" s="2">
        <v>3010.0075231035198</v>
      </c>
      <c r="T186" s="2">
        <v>3087.2666546874598</v>
      </c>
      <c r="U186" s="2">
        <v>3112.7239199793398</v>
      </c>
      <c r="V186" s="2">
        <v>3303.9969315723101</v>
      </c>
      <c r="W186" s="2">
        <v>3488.8912276386</v>
      </c>
      <c r="X186" s="2">
        <v>3627.3182638728799</v>
      </c>
      <c r="Y186" s="2">
        <v>3792.2992811926401</v>
      </c>
      <c r="Z186" s="2">
        <v>3932.92651582096</v>
      </c>
      <c r="AA186" s="2">
        <v>4112.7052420317104</v>
      </c>
      <c r="AB186" s="2">
        <v>4285.8539789866199</v>
      </c>
      <c r="AC186" s="2">
        <v>4552.3540182522602</v>
      </c>
      <c r="AD186" s="2">
        <v>4890.42248214541</v>
      </c>
      <c r="AE186" s="2">
        <v>5213.0447985826504</v>
      </c>
      <c r="AF186" s="2">
        <v>5407.5002011532897</v>
      </c>
      <c r="AG186" s="2">
        <v>5607.17600450583</v>
      </c>
      <c r="AH186" s="2">
        <v>5790.3674920509802</v>
      </c>
      <c r="AI186" s="2">
        <v>5807.6904135901696</v>
      </c>
      <c r="AJ186" s="2">
        <v>5901.2261403685397</v>
      </c>
      <c r="AK186" s="2">
        <v>5994.2853948396396</v>
      </c>
      <c r="AL186" s="2">
        <v>6102.4336078337801</v>
      </c>
      <c r="AM186" s="2">
        <v>6187.1200263897599</v>
      </c>
      <c r="AN186" s="2">
        <v>6314.5436022000004</v>
      </c>
      <c r="AO186" s="2">
        <v>6390.7389572536904</v>
      </c>
      <c r="AP186" s="2">
        <v>6528.2817095683504</v>
      </c>
      <c r="AQ186" s="2">
        <v>6629.9920803391497</v>
      </c>
      <c r="AR186" s="2">
        <v>6773.36025930907</v>
      </c>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x14ac:dyDescent="0.25">
      <c r="A187" t="s">
        <v>102</v>
      </c>
      <c r="B187" s="2" t="s">
        <v>135</v>
      </c>
      <c r="C187" s="2" t="s">
        <v>134</v>
      </c>
      <c r="D187" s="2">
        <v>1122</v>
      </c>
      <c r="E187" s="2">
        <v>1194</v>
      </c>
      <c r="F187" s="2">
        <v>1296</v>
      </c>
      <c r="G187" s="2">
        <v>1399</v>
      </c>
      <c r="H187" s="2">
        <v>1506</v>
      </c>
      <c r="I187" s="2">
        <v>1560</v>
      </c>
      <c r="J187" s="2">
        <v>1697</v>
      </c>
      <c r="K187" s="2">
        <v>1804</v>
      </c>
      <c r="L187" s="2">
        <v>1918</v>
      </c>
      <c r="M187" s="2">
        <v>2070</v>
      </c>
      <c r="N187" s="2">
        <v>2211</v>
      </c>
      <c r="O187" s="2">
        <v>2276</v>
      </c>
      <c r="P187" s="2">
        <v>2389</v>
      </c>
      <c r="Q187" s="2">
        <v>2490</v>
      </c>
      <c r="R187" s="2">
        <v>2564</v>
      </c>
      <c r="S187" s="2">
        <v>2640</v>
      </c>
      <c r="T187" s="2">
        <v>2768</v>
      </c>
      <c r="U187" s="2">
        <v>2886.6666129810201</v>
      </c>
      <c r="V187" s="2">
        <v>2884.7980010791298</v>
      </c>
      <c r="W187" s="2">
        <v>2913</v>
      </c>
      <c r="X187" s="2">
        <v>2959.7150935494001</v>
      </c>
      <c r="Y187" s="2">
        <v>3076.3671264578302</v>
      </c>
      <c r="Z187" s="2">
        <v>3141.1871858777699</v>
      </c>
      <c r="AA187" s="2">
        <v>3258.5832594409699</v>
      </c>
      <c r="AB187" s="2">
        <v>3411.4689970885702</v>
      </c>
      <c r="AC187" s="2">
        <v>3546.1297976673</v>
      </c>
      <c r="AD187" s="2">
        <v>3743.68210566588</v>
      </c>
      <c r="AE187" s="2">
        <v>3882.6015824440101</v>
      </c>
      <c r="AF187" s="2">
        <v>4082.4078708873499</v>
      </c>
      <c r="AG187" s="2">
        <v>4300.57453585455</v>
      </c>
      <c r="AH187" s="2">
        <v>4557.9317942652297</v>
      </c>
      <c r="AI187" s="2">
        <v>4917.4703230983196</v>
      </c>
      <c r="AJ187" s="2">
        <v>5214.8269292077803</v>
      </c>
      <c r="AK187" s="2">
        <v>5455.81473048525</v>
      </c>
      <c r="AL187" s="2">
        <v>5711.2562536578698</v>
      </c>
      <c r="AM187" s="2">
        <v>5978.8558248712097</v>
      </c>
      <c r="AN187" s="2">
        <v>6199.5365779978601</v>
      </c>
      <c r="AO187" s="2">
        <v>6428.6035074553702</v>
      </c>
      <c r="AP187" s="2">
        <v>6613.1857261130299</v>
      </c>
      <c r="AQ187" s="2">
        <v>6821.8203033426998</v>
      </c>
      <c r="AR187" s="2">
        <v>7026.6345285670504</v>
      </c>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x14ac:dyDescent="0.25">
      <c r="A188" t="s">
        <v>103</v>
      </c>
      <c r="B188" s="2" t="s">
        <v>116</v>
      </c>
      <c r="C188" s="2" t="s">
        <v>117</v>
      </c>
      <c r="D188" s="2">
        <v>10150</v>
      </c>
      <c r="E188" s="2">
        <v>9962</v>
      </c>
      <c r="F188" s="2">
        <v>9758</v>
      </c>
      <c r="G188" s="2">
        <v>9456</v>
      </c>
      <c r="H188" s="2">
        <v>9375</v>
      </c>
      <c r="I188" s="2">
        <v>9409</v>
      </c>
      <c r="J188" s="2">
        <v>9487</v>
      </c>
      <c r="K188" s="2">
        <v>9540</v>
      </c>
      <c r="L188" s="2">
        <v>9682</v>
      </c>
      <c r="M188" s="2">
        <v>9706</v>
      </c>
      <c r="N188" s="2">
        <v>9695</v>
      </c>
      <c r="O188" s="2">
        <v>9736</v>
      </c>
      <c r="P188" s="2">
        <v>9777</v>
      </c>
      <c r="Q188" s="2">
        <v>9645</v>
      </c>
      <c r="R188" s="2">
        <v>9561</v>
      </c>
      <c r="S188" s="2">
        <v>9352.5768389484292</v>
      </c>
      <c r="T188" s="2">
        <v>9320.3321265241593</v>
      </c>
      <c r="U188" s="2">
        <v>9300.37009671138</v>
      </c>
      <c r="V188" s="2">
        <v>9294.6072314251996</v>
      </c>
      <c r="W188" s="2">
        <v>9352.8472745632807</v>
      </c>
      <c r="X188" s="2">
        <v>9082.0371817654705</v>
      </c>
      <c r="Y188" s="2">
        <v>8963.4561646688398</v>
      </c>
      <c r="Z188" s="2">
        <v>8869.9763208649802</v>
      </c>
      <c r="AA188" s="2">
        <v>8871.2861175144408</v>
      </c>
      <c r="AB188" s="2">
        <v>8884.5572653613708</v>
      </c>
      <c r="AC188" s="2">
        <v>8994.2307902369103</v>
      </c>
      <c r="AD188" s="2">
        <v>9126.9068350574598</v>
      </c>
      <c r="AE188" s="2">
        <v>9167.0059512134194</v>
      </c>
      <c r="AF188" s="2">
        <v>9163.0077661781597</v>
      </c>
      <c r="AG188" s="2">
        <v>9155.0462976308208</v>
      </c>
      <c r="AH188" s="2">
        <v>9160.4104449221304</v>
      </c>
      <c r="AI188" s="2">
        <v>9180.4249212262494</v>
      </c>
      <c r="AJ188" s="2">
        <v>9220.7792541606395</v>
      </c>
      <c r="AK188" s="2">
        <v>9276.55057373415</v>
      </c>
      <c r="AL188" s="2">
        <v>9342.7850897651206</v>
      </c>
      <c r="AM188" s="2">
        <v>9414.9643389064204</v>
      </c>
      <c r="AN188" s="2">
        <v>9491.8171311096103</v>
      </c>
      <c r="AO188" s="2">
        <v>9567.6151236543501</v>
      </c>
      <c r="AP188" s="2">
        <v>9642.3563788465399</v>
      </c>
      <c r="AQ188" s="2">
        <v>9714.3525730117308</v>
      </c>
      <c r="AR188" s="2">
        <v>9781.9964605008299</v>
      </c>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x14ac:dyDescent="0.25">
      <c r="A189" t="s">
        <v>103</v>
      </c>
      <c r="B189" s="2" t="s">
        <v>116</v>
      </c>
      <c r="C189" s="2" t="s">
        <v>118</v>
      </c>
      <c r="D189" s="2">
        <v>10814</v>
      </c>
      <c r="E189" s="2">
        <v>10649</v>
      </c>
      <c r="F189" s="2">
        <v>10463</v>
      </c>
      <c r="G189" s="2">
        <v>10378</v>
      </c>
      <c r="H189" s="2">
        <v>10137</v>
      </c>
      <c r="I189" s="2">
        <v>9987</v>
      </c>
      <c r="J189" s="2">
        <v>9864</v>
      </c>
      <c r="K189" s="2">
        <v>9742</v>
      </c>
      <c r="L189" s="2">
        <v>9511</v>
      </c>
      <c r="M189" s="2">
        <v>9538</v>
      </c>
      <c r="N189" s="2">
        <v>9621</v>
      </c>
      <c r="O189" s="2">
        <v>9711</v>
      </c>
      <c r="P189" s="2">
        <v>9722</v>
      </c>
      <c r="Q189" s="2">
        <v>9908</v>
      </c>
      <c r="R189" s="2">
        <v>9982</v>
      </c>
      <c r="S189" s="2">
        <v>9883.3675826723902</v>
      </c>
      <c r="T189" s="2">
        <v>9822.5698075552591</v>
      </c>
      <c r="U189" s="2">
        <v>9935.5726950097906</v>
      </c>
      <c r="V189" s="2">
        <v>9788.7146870440301</v>
      </c>
      <c r="W189" s="2">
        <v>9681.6991805434809</v>
      </c>
      <c r="X189" s="2">
        <v>9622.6839376624503</v>
      </c>
      <c r="Y189" s="2">
        <v>9508.8252892865003</v>
      </c>
      <c r="Z189" s="2">
        <v>9474.9557595005299</v>
      </c>
      <c r="AA189" s="2">
        <v>9430.6888648531894</v>
      </c>
      <c r="AB189" s="2">
        <v>9474.3576347200797</v>
      </c>
      <c r="AC189" s="2">
        <v>9313.2448309722004</v>
      </c>
      <c r="AD189" s="2">
        <v>9263.1365889014505</v>
      </c>
      <c r="AE189" s="2">
        <v>9247.2767924667205</v>
      </c>
      <c r="AF189" s="2">
        <v>9305.0173708047005</v>
      </c>
      <c r="AG189" s="2">
        <v>9355.3094242639509</v>
      </c>
      <c r="AH189" s="2">
        <v>9459.1532206486499</v>
      </c>
      <c r="AI189" s="2">
        <v>9585.6870648904605</v>
      </c>
      <c r="AJ189" s="2">
        <v>9619.5134504412599</v>
      </c>
      <c r="AK189" s="2">
        <v>9608.7713428638308</v>
      </c>
      <c r="AL189" s="2">
        <v>9594.2340882640201</v>
      </c>
      <c r="AM189" s="2">
        <v>9595.9730720929201</v>
      </c>
      <c r="AN189" s="2">
        <v>9612.7075473043806</v>
      </c>
      <c r="AO189" s="2">
        <v>9650.2311439607402</v>
      </c>
      <c r="AP189" s="2">
        <v>9703.8672506572893</v>
      </c>
      <c r="AQ189" s="2">
        <v>9768.7270617312006</v>
      </c>
      <c r="AR189" s="2">
        <v>9840.3077728675908</v>
      </c>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x14ac:dyDescent="0.25">
      <c r="A190" t="s">
        <v>103</v>
      </c>
      <c r="B190" s="2" t="s">
        <v>116</v>
      </c>
      <c r="C190" s="2" t="s">
        <v>119</v>
      </c>
      <c r="D190" s="2">
        <v>10644</v>
      </c>
      <c r="E190" s="2">
        <v>10637</v>
      </c>
      <c r="F190" s="2">
        <v>10701</v>
      </c>
      <c r="G190" s="2">
        <v>10644</v>
      </c>
      <c r="H190" s="2">
        <v>10656</v>
      </c>
      <c r="I190" s="2">
        <v>10561</v>
      </c>
      <c r="J190" s="2">
        <v>10367</v>
      </c>
      <c r="K190" s="2">
        <v>10165</v>
      </c>
      <c r="L190" s="2">
        <v>10093</v>
      </c>
      <c r="M190" s="2">
        <v>9917</v>
      </c>
      <c r="N190" s="2">
        <v>9915</v>
      </c>
      <c r="O190" s="2">
        <v>9694</v>
      </c>
      <c r="P190" s="2">
        <v>9578</v>
      </c>
      <c r="Q190" s="2">
        <v>9441</v>
      </c>
      <c r="R190" s="2">
        <v>9535</v>
      </c>
      <c r="S190" s="2">
        <v>9430.6861160789904</v>
      </c>
      <c r="T190" s="2">
        <v>9583.3707156460296</v>
      </c>
      <c r="U190" s="2">
        <v>9650.0902210490804</v>
      </c>
      <c r="V190" s="2">
        <v>9949.8358350320996</v>
      </c>
      <c r="W190" s="2">
        <v>10004.781756685799</v>
      </c>
      <c r="X190" s="2">
        <v>10094.3894385452</v>
      </c>
      <c r="Y190" s="2">
        <v>10067.477237586299</v>
      </c>
      <c r="Z190" s="2">
        <v>10111.150236036199</v>
      </c>
      <c r="AA190" s="2">
        <v>10017.7278896485</v>
      </c>
      <c r="AB190" s="2">
        <v>9919.8353526270603</v>
      </c>
      <c r="AC190" s="2">
        <v>9927.0049258809995</v>
      </c>
      <c r="AD190" s="2">
        <v>9852.1754078907397</v>
      </c>
      <c r="AE190" s="2">
        <v>9817.1525170211698</v>
      </c>
      <c r="AF190" s="2">
        <v>9775.5205498314408</v>
      </c>
      <c r="AG190" s="2">
        <v>9796.9194879067709</v>
      </c>
      <c r="AH190" s="2">
        <v>9665.7496858805098</v>
      </c>
      <c r="AI190" s="2">
        <v>9632.1643942563496</v>
      </c>
      <c r="AJ190" s="2">
        <v>9647.2017946557298</v>
      </c>
      <c r="AK190" s="2">
        <v>9727.64184039061</v>
      </c>
      <c r="AL190" s="2">
        <v>9800.1424395556605</v>
      </c>
      <c r="AM190" s="2">
        <v>9899.4992213299101</v>
      </c>
      <c r="AN190" s="2">
        <v>10021.875252576299</v>
      </c>
      <c r="AO190" s="2">
        <v>10051.3239614987</v>
      </c>
      <c r="AP190" s="2">
        <v>10036.374146874199</v>
      </c>
      <c r="AQ190" s="2">
        <v>10017.9078207395</v>
      </c>
      <c r="AR190" s="2">
        <v>10017.5606072378</v>
      </c>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x14ac:dyDescent="0.25">
      <c r="A191" t="s">
        <v>103</v>
      </c>
      <c r="B191" s="2" t="s">
        <v>116</v>
      </c>
      <c r="C191" s="2" t="s">
        <v>120</v>
      </c>
      <c r="D191" s="2">
        <v>9825</v>
      </c>
      <c r="E191" s="2">
        <v>9608</v>
      </c>
      <c r="F191" s="2">
        <v>9596</v>
      </c>
      <c r="G191" s="2">
        <v>9669</v>
      </c>
      <c r="H191" s="2">
        <v>9762</v>
      </c>
      <c r="I191" s="2">
        <v>9880</v>
      </c>
      <c r="J191" s="2">
        <v>10027</v>
      </c>
      <c r="K191" s="2">
        <v>10232</v>
      </c>
      <c r="L191" s="2">
        <v>10233</v>
      </c>
      <c r="M191" s="2">
        <v>10238</v>
      </c>
      <c r="N191" s="2">
        <v>9904</v>
      </c>
      <c r="O191" s="2">
        <v>9767</v>
      </c>
      <c r="P191" s="2">
        <v>9653</v>
      </c>
      <c r="Q191" s="2">
        <v>9540</v>
      </c>
      <c r="R191" s="2">
        <v>9363</v>
      </c>
      <c r="S191" s="2">
        <v>9120.5331619094595</v>
      </c>
      <c r="T191" s="2">
        <v>9246.2204371586395</v>
      </c>
      <c r="U191" s="2">
        <v>9287.6246961197103</v>
      </c>
      <c r="V191" s="2">
        <v>9264.1802230993198</v>
      </c>
      <c r="W191" s="2">
        <v>9403.2208166297696</v>
      </c>
      <c r="X191" s="2">
        <v>9511.3199522399209</v>
      </c>
      <c r="Y191" s="2">
        <v>9605.6202349520408</v>
      </c>
      <c r="Z191" s="2">
        <v>9640.6975669860003</v>
      </c>
      <c r="AA191" s="2">
        <v>9900.6983802872692</v>
      </c>
      <c r="AB191" s="2">
        <v>9983.3511574780405</v>
      </c>
      <c r="AC191" s="2">
        <v>10105.5933708301</v>
      </c>
      <c r="AD191" s="2">
        <v>10128.2327951679</v>
      </c>
      <c r="AE191" s="2">
        <v>10176.9999834844</v>
      </c>
      <c r="AF191" s="2">
        <v>10130.796638862899</v>
      </c>
      <c r="AG191" s="2">
        <v>10059.821129745</v>
      </c>
      <c r="AH191" s="2">
        <v>10089.1245017533</v>
      </c>
      <c r="AI191" s="2">
        <v>10018.979257650501</v>
      </c>
      <c r="AJ191" s="2">
        <v>9975.5073458050501</v>
      </c>
      <c r="AK191" s="2">
        <v>9931.5598142258095</v>
      </c>
      <c r="AL191" s="2">
        <v>9929.8264867284706</v>
      </c>
      <c r="AM191" s="2">
        <v>9822.4746511557605</v>
      </c>
      <c r="AN191" s="2">
        <v>9794.0816211352194</v>
      </c>
      <c r="AO191" s="2">
        <v>9833.2036983291691</v>
      </c>
      <c r="AP191" s="2">
        <v>9929.40805808199</v>
      </c>
      <c r="AQ191" s="2">
        <v>10023.355092976601</v>
      </c>
      <c r="AR191" s="2">
        <v>10117.1181179995</v>
      </c>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x14ac:dyDescent="0.25">
      <c r="A192" t="s">
        <v>103</v>
      </c>
      <c r="B192" s="2" t="s">
        <v>116</v>
      </c>
      <c r="C192" s="2" t="s">
        <v>121</v>
      </c>
      <c r="D192" s="2">
        <v>8079</v>
      </c>
      <c r="E192" s="2">
        <v>8168</v>
      </c>
      <c r="F192" s="2">
        <v>8168</v>
      </c>
      <c r="G192" s="2">
        <v>8209</v>
      </c>
      <c r="H192" s="2">
        <v>8337</v>
      </c>
      <c r="I192" s="2">
        <v>8454</v>
      </c>
      <c r="J192" s="2">
        <v>8433</v>
      </c>
      <c r="K192" s="2">
        <v>8525</v>
      </c>
      <c r="L192" s="2">
        <v>8794</v>
      </c>
      <c r="M192" s="2">
        <v>8968</v>
      </c>
      <c r="N192" s="2">
        <v>8978</v>
      </c>
      <c r="O192" s="2">
        <v>9029</v>
      </c>
      <c r="P192" s="2">
        <v>9042</v>
      </c>
      <c r="Q192" s="2">
        <v>9112</v>
      </c>
      <c r="R192" s="2">
        <v>9104</v>
      </c>
      <c r="S192" s="2">
        <v>8908.5911152399694</v>
      </c>
      <c r="T192" s="2">
        <v>8766.2989148390807</v>
      </c>
      <c r="U192" s="2">
        <v>8771.3929186564201</v>
      </c>
      <c r="V192" s="2">
        <v>8624.7687382623608</v>
      </c>
      <c r="W192" s="2">
        <v>8469.3047584527394</v>
      </c>
      <c r="X192" s="2">
        <v>8350.8201827983303</v>
      </c>
      <c r="Y192" s="2">
        <v>8430.9071758454593</v>
      </c>
      <c r="Z192" s="2">
        <v>8467.7517418863608</v>
      </c>
      <c r="AA192" s="2">
        <v>8403.8039480247407</v>
      </c>
      <c r="AB192" s="2">
        <v>8572.2785618398702</v>
      </c>
      <c r="AC192" s="2">
        <v>8722.0067216528096</v>
      </c>
      <c r="AD192" s="2">
        <v>8896.0971683061907</v>
      </c>
      <c r="AE192" s="2">
        <v>9044.07965109617</v>
      </c>
      <c r="AF192" s="2">
        <v>9285.6782748276692</v>
      </c>
      <c r="AG192" s="2">
        <v>9415.8126234573792</v>
      </c>
      <c r="AH192" s="2">
        <v>9522.1919659097402</v>
      </c>
      <c r="AI192" s="2">
        <v>9555.7136210741301</v>
      </c>
      <c r="AJ192" s="2">
        <v>9593.6015381673897</v>
      </c>
      <c r="AK192" s="2">
        <v>9580.09678839564</v>
      </c>
      <c r="AL192" s="2">
        <v>9540.6784378946795</v>
      </c>
      <c r="AM192" s="2">
        <v>9581.1838452947104</v>
      </c>
      <c r="AN192" s="2">
        <v>9522.0311730072099</v>
      </c>
      <c r="AO192" s="2">
        <v>9473.3188264393393</v>
      </c>
      <c r="AP192" s="2">
        <v>9427.1092160320004</v>
      </c>
      <c r="AQ192" s="2">
        <v>9402.4422791106008</v>
      </c>
      <c r="AR192" s="2">
        <v>9326.3405452061997</v>
      </c>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x14ac:dyDescent="0.25">
      <c r="A193" t="s">
        <v>103</v>
      </c>
      <c r="B193" s="2" t="s">
        <v>116</v>
      </c>
      <c r="C193" s="2" t="s">
        <v>122</v>
      </c>
      <c r="D193" s="2">
        <v>8431</v>
      </c>
      <c r="E193" s="2">
        <v>8294</v>
      </c>
      <c r="F193" s="2">
        <v>8074</v>
      </c>
      <c r="G193" s="2">
        <v>7827</v>
      </c>
      <c r="H193" s="2">
        <v>7785</v>
      </c>
      <c r="I193" s="2">
        <v>7787</v>
      </c>
      <c r="J193" s="2">
        <v>7858</v>
      </c>
      <c r="K193" s="2">
        <v>7948</v>
      </c>
      <c r="L193" s="2">
        <v>8116</v>
      </c>
      <c r="M193" s="2">
        <v>8238</v>
      </c>
      <c r="N193" s="2">
        <v>8285</v>
      </c>
      <c r="O193" s="2">
        <v>8333</v>
      </c>
      <c r="P193" s="2">
        <v>8451</v>
      </c>
      <c r="Q193" s="2">
        <v>8626</v>
      </c>
      <c r="R193" s="2">
        <v>8857</v>
      </c>
      <c r="S193" s="2">
        <v>8902.6564579742299</v>
      </c>
      <c r="T193" s="2">
        <v>9083.1244639023898</v>
      </c>
      <c r="U193" s="2">
        <v>9200.6481276219092</v>
      </c>
      <c r="V193" s="2">
        <v>9170.5619617872198</v>
      </c>
      <c r="W193" s="2">
        <v>9023.4319096201398</v>
      </c>
      <c r="X193" s="2">
        <v>8776.2777939833795</v>
      </c>
      <c r="Y193" s="2">
        <v>8578.6131186662005</v>
      </c>
      <c r="Z193" s="2">
        <v>8502.3687518838196</v>
      </c>
      <c r="AA193" s="2">
        <v>8490.3425289781007</v>
      </c>
      <c r="AB193" s="2">
        <v>8492.4019124177394</v>
      </c>
      <c r="AC193" s="2">
        <v>8527.0690202663209</v>
      </c>
      <c r="AD193" s="2">
        <v>8632.3321397375694</v>
      </c>
      <c r="AE193" s="2">
        <v>8717.8377222689705</v>
      </c>
      <c r="AF193" s="2">
        <v>8751.6688238881707</v>
      </c>
      <c r="AG193" s="2">
        <v>8885.5262623311901</v>
      </c>
      <c r="AH193" s="2">
        <v>9041.4624453598099</v>
      </c>
      <c r="AI193" s="2">
        <v>9239.4639260386393</v>
      </c>
      <c r="AJ193" s="2">
        <v>9424.49998935033</v>
      </c>
      <c r="AK193" s="2">
        <v>9633.1794000368991</v>
      </c>
      <c r="AL193" s="2">
        <v>9776.5469192656492</v>
      </c>
      <c r="AM193" s="2">
        <v>9875.7868448714598</v>
      </c>
      <c r="AN193" s="2">
        <v>9920.9714449299208</v>
      </c>
      <c r="AO193" s="2">
        <v>9960.4129638275208</v>
      </c>
      <c r="AP193" s="2">
        <v>9967.3826325719201</v>
      </c>
      <c r="AQ193" s="2">
        <v>9952.5201418331908</v>
      </c>
      <c r="AR193" s="2">
        <v>9986.6209531902696</v>
      </c>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x14ac:dyDescent="0.25">
      <c r="A194" t="s">
        <v>103</v>
      </c>
      <c r="B194" s="2" t="s">
        <v>116</v>
      </c>
      <c r="C194" s="2" t="s">
        <v>123</v>
      </c>
      <c r="D194" s="2">
        <v>9328</v>
      </c>
      <c r="E194" s="2">
        <v>9348</v>
      </c>
      <c r="F194" s="2">
        <v>9300</v>
      </c>
      <c r="G194" s="2">
        <v>9155</v>
      </c>
      <c r="H194" s="2">
        <v>8856</v>
      </c>
      <c r="I194" s="2">
        <v>8590</v>
      </c>
      <c r="J194" s="2">
        <v>8369</v>
      </c>
      <c r="K194" s="2">
        <v>8191</v>
      </c>
      <c r="L194" s="2">
        <v>8026</v>
      </c>
      <c r="M194" s="2">
        <v>7990</v>
      </c>
      <c r="N194" s="2">
        <v>7848</v>
      </c>
      <c r="O194" s="2">
        <v>7997</v>
      </c>
      <c r="P194" s="2">
        <v>8167</v>
      </c>
      <c r="Q194" s="2">
        <v>8355</v>
      </c>
      <c r="R194" s="2">
        <v>8550</v>
      </c>
      <c r="S194" s="2">
        <v>8662.9239992866096</v>
      </c>
      <c r="T194" s="2">
        <v>8659.9977902091596</v>
      </c>
      <c r="U194" s="2">
        <v>8645.1844640275995</v>
      </c>
      <c r="V194" s="2">
        <v>8676.8807909443294</v>
      </c>
      <c r="W194" s="2">
        <v>8835.5142951087291</v>
      </c>
      <c r="X194" s="2">
        <v>8931.4951154771206</v>
      </c>
      <c r="Y194" s="2">
        <v>9088.3847285543197</v>
      </c>
      <c r="Z194" s="2">
        <v>9179.7495017576293</v>
      </c>
      <c r="AA194" s="2">
        <v>9222.7186800607396</v>
      </c>
      <c r="AB194" s="2">
        <v>9212.67388723365</v>
      </c>
      <c r="AC194" s="2">
        <v>9120.4886054982999</v>
      </c>
      <c r="AD194" s="2">
        <v>9060.1650060418197</v>
      </c>
      <c r="AE194" s="2">
        <v>9038.8957766712101</v>
      </c>
      <c r="AF194" s="2">
        <v>9048.5919539922706</v>
      </c>
      <c r="AG194" s="2">
        <v>9067.3926692044406</v>
      </c>
      <c r="AH194" s="2">
        <v>9113.8662659528909</v>
      </c>
      <c r="AI194" s="2">
        <v>9192.8441637653104</v>
      </c>
      <c r="AJ194" s="2">
        <v>9273.3431252070604</v>
      </c>
      <c r="AK194" s="2">
        <v>9330.4201341337503</v>
      </c>
      <c r="AL194" s="2">
        <v>9443.9822159872801</v>
      </c>
      <c r="AM194" s="2">
        <v>9590.5753130676094</v>
      </c>
      <c r="AN194" s="2">
        <v>9784.3303702464309</v>
      </c>
      <c r="AO194" s="2">
        <v>9970.6338943681603</v>
      </c>
      <c r="AP194" s="2">
        <v>10156.041477238899</v>
      </c>
      <c r="AQ194" s="2">
        <v>10297.1787680914</v>
      </c>
      <c r="AR194" s="2">
        <v>10390.326834371601</v>
      </c>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x14ac:dyDescent="0.25">
      <c r="A195" t="s">
        <v>103</v>
      </c>
      <c r="B195" s="2" t="s">
        <v>116</v>
      </c>
      <c r="C195" s="2" t="s">
        <v>124</v>
      </c>
      <c r="D195" s="2">
        <v>10044</v>
      </c>
      <c r="E195" s="2">
        <v>9685</v>
      </c>
      <c r="F195" s="2">
        <v>9348</v>
      </c>
      <c r="G195" s="2">
        <v>9173</v>
      </c>
      <c r="H195" s="2">
        <v>9132</v>
      </c>
      <c r="I195" s="2">
        <v>9193</v>
      </c>
      <c r="J195" s="2">
        <v>9303</v>
      </c>
      <c r="K195" s="2">
        <v>9292</v>
      </c>
      <c r="L195" s="2">
        <v>9154</v>
      </c>
      <c r="M195" s="2">
        <v>8923</v>
      </c>
      <c r="N195" s="2">
        <v>8679</v>
      </c>
      <c r="O195" s="2">
        <v>8526</v>
      </c>
      <c r="P195" s="2">
        <v>8381</v>
      </c>
      <c r="Q195" s="2">
        <v>8259</v>
      </c>
      <c r="R195" s="2">
        <v>8236</v>
      </c>
      <c r="S195" s="2">
        <v>8147.4096550603299</v>
      </c>
      <c r="T195" s="2">
        <v>8248.7043590346402</v>
      </c>
      <c r="U195" s="2">
        <v>8394.4632557963396</v>
      </c>
      <c r="V195" s="2">
        <v>8481.9611639928607</v>
      </c>
      <c r="W195" s="2">
        <v>8655.4365931750708</v>
      </c>
      <c r="X195" s="2">
        <v>8828.3815588887901</v>
      </c>
      <c r="Y195" s="2">
        <v>8848.1760032292095</v>
      </c>
      <c r="Z195" s="2">
        <v>8912.7968130984991</v>
      </c>
      <c r="AA195" s="2">
        <v>9073.8309289513109</v>
      </c>
      <c r="AB195" s="2">
        <v>9266.6631184405505</v>
      </c>
      <c r="AC195" s="2">
        <v>9404.3407206491593</v>
      </c>
      <c r="AD195" s="2">
        <v>9569.5454075994003</v>
      </c>
      <c r="AE195" s="2">
        <v>9666.5788714845894</v>
      </c>
      <c r="AF195" s="2">
        <v>9716.0083303153806</v>
      </c>
      <c r="AG195" s="2">
        <v>9710.4011522759301</v>
      </c>
      <c r="AH195" s="2">
        <v>9646.0295309247995</v>
      </c>
      <c r="AI195" s="2">
        <v>9610.7697148053594</v>
      </c>
      <c r="AJ195" s="2">
        <v>9590.6755521467894</v>
      </c>
      <c r="AK195" s="2">
        <v>9591.6293988001798</v>
      </c>
      <c r="AL195" s="2">
        <v>9610.8506646897695</v>
      </c>
      <c r="AM195" s="2">
        <v>9656.2363047917606</v>
      </c>
      <c r="AN195" s="2">
        <v>9719.9762716679797</v>
      </c>
      <c r="AO195" s="2">
        <v>9795.81097734164</v>
      </c>
      <c r="AP195" s="2">
        <v>9860.99710690342</v>
      </c>
      <c r="AQ195" s="2">
        <v>9962.9699727627794</v>
      </c>
      <c r="AR195" s="2">
        <v>10100.928677440699</v>
      </c>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x14ac:dyDescent="0.25">
      <c r="A196" t="s">
        <v>103</v>
      </c>
      <c r="B196" s="2" t="s">
        <v>116</v>
      </c>
      <c r="C196" s="2" t="s">
        <v>125</v>
      </c>
      <c r="D196" s="2">
        <v>10448</v>
      </c>
      <c r="E196" s="2">
        <v>10638</v>
      </c>
      <c r="F196" s="2">
        <v>10600</v>
      </c>
      <c r="G196" s="2">
        <v>10427</v>
      </c>
      <c r="H196" s="2">
        <v>10165</v>
      </c>
      <c r="I196" s="2">
        <v>9851</v>
      </c>
      <c r="J196" s="2">
        <v>9524</v>
      </c>
      <c r="K196" s="2">
        <v>9196</v>
      </c>
      <c r="L196" s="2">
        <v>9162</v>
      </c>
      <c r="M196" s="2">
        <v>9124</v>
      </c>
      <c r="N196" s="2">
        <v>9291</v>
      </c>
      <c r="O196" s="2">
        <v>9372</v>
      </c>
      <c r="P196" s="2">
        <v>9382</v>
      </c>
      <c r="Q196" s="2">
        <v>9342</v>
      </c>
      <c r="R196" s="2">
        <v>9169</v>
      </c>
      <c r="S196" s="2">
        <v>8772.41365305826</v>
      </c>
      <c r="T196" s="2">
        <v>8572.4702678360609</v>
      </c>
      <c r="U196" s="2">
        <v>8400.7536775795706</v>
      </c>
      <c r="V196" s="2">
        <v>8231.9471795579902</v>
      </c>
      <c r="W196" s="2">
        <v>8144.4954496906503</v>
      </c>
      <c r="X196" s="2">
        <v>8272.4865553479394</v>
      </c>
      <c r="Y196" s="2">
        <v>8401.1842276369498</v>
      </c>
      <c r="Z196" s="2">
        <v>8617.9745495724201</v>
      </c>
      <c r="AA196" s="2">
        <v>8772.4272304037095</v>
      </c>
      <c r="AB196" s="2">
        <v>8994.2495867534508</v>
      </c>
      <c r="AC196" s="2">
        <v>9212.9784031826603</v>
      </c>
      <c r="AD196" s="2">
        <v>9300.2639298120193</v>
      </c>
      <c r="AE196" s="2">
        <v>9400.54254509163</v>
      </c>
      <c r="AF196" s="2">
        <v>9563.5506266076409</v>
      </c>
      <c r="AG196" s="2">
        <v>9737.5135223883699</v>
      </c>
      <c r="AH196" s="2">
        <v>9857.45655360815</v>
      </c>
      <c r="AI196" s="2">
        <v>9997.8313047552692</v>
      </c>
      <c r="AJ196" s="2">
        <v>10076.2750294752</v>
      </c>
      <c r="AK196" s="2">
        <v>10114.857584834001</v>
      </c>
      <c r="AL196" s="2">
        <v>10107.079970852799</v>
      </c>
      <c r="AM196" s="2">
        <v>10053.2706857747</v>
      </c>
      <c r="AN196" s="2">
        <v>10026.8543586947</v>
      </c>
      <c r="AO196" s="2">
        <v>10006.424385538099</v>
      </c>
      <c r="AP196" s="2">
        <v>10002.936147104399</v>
      </c>
      <c r="AQ196" s="2">
        <v>10021.1661003587</v>
      </c>
      <c r="AR196" s="2">
        <v>10064.9703294377</v>
      </c>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x14ac:dyDescent="0.25">
      <c r="A197" t="s">
        <v>103</v>
      </c>
      <c r="B197" s="2" t="s">
        <v>116</v>
      </c>
      <c r="C197" s="2" t="s">
        <v>126</v>
      </c>
      <c r="D197" s="2">
        <v>9431</v>
      </c>
      <c r="E197" s="2">
        <v>9462</v>
      </c>
      <c r="F197" s="2">
        <v>9594</v>
      </c>
      <c r="G197" s="2">
        <v>9785</v>
      </c>
      <c r="H197" s="2">
        <v>9954</v>
      </c>
      <c r="I197" s="2">
        <v>10126</v>
      </c>
      <c r="J197" s="2">
        <v>10342</v>
      </c>
      <c r="K197" s="2">
        <v>10341</v>
      </c>
      <c r="L197" s="2">
        <v>10135</v>
      </c>
      <c r="M197" s="2">
        <v>9874</v>
      </c>
      <c r="N197" s="2">
        <v>9600</v>
      </c>
      <c r="O197" s="2">
        <v>9404</v>
      </c>
      <c r="P197" s="2">
        <v>9189</v>
      </c>
      <c r="Q197" s="2">
        <v>9177</v>
      </c>
      <c r="R197" s="2">
        <v>9167</v>
      </c>
      <c r="S197" s="2">
        <v>9268.2613297016705</v>
      </c>
      <c r="T197" s="2">
        <v>9385.0930935840606</v>
      </c>
      <c r="U197" s="2">
        <v>9354.8045170012792</v>
      </c>
      <c r="V197" s="2">
        <v>9346.2598139961792</v>
      </c>
      <c r="W197" s="2">
        <v>9201.6029797827105</v>
      </c>
      <c r="X197" s="2">
        <v>8811.7724529971492</v>
      </c>
      <c r="Y197" s="2">
        <v>8578.5609227764999</v>
      </c>
      <c r="Z197" s="2">
        <v>8451.6673445426095</v>
      </c>
      <c r="AA197" s="2">
        <v>8330.0724252471591</v>
      </c>
      <c r="AB197" s="2">
        <v>8354.1696970514895</v>
      </c>
      <c r="AC197" s="2">
        <v>8526.7875446074904</v>
      </c>
      <c r="AD197" s="2">
        <v>8698.5817045148706</v>
      </c>
      <c r="AE197" s="2">
        <v>8945.1837200220907</v>
      </c>
      <c r="AF197" s="2">
        <v>9135.1266295452897</v>
      </c>
      <c r="AG197" s="2">
        <v>9367.3187882251495</v>
      </c>
      <c r="AH197" s="2">
        <v>9581.7812784566395</v>
      </c>
      <c r="AI197" s="2">
        <v>9683.3694611130595</v>
      </c>
      <c r="AJ197" s="2">
        <v>9786.7807336185706</v>
      </c>
      <c r="AK197" s="2">
        <v>9938.1367418270402</v>
      </c>
      <c r="AL197" s="2">
        <v>10098.6474318403</v>
      </c>
      <c r="AM197" s="2">
        <v>10206.8174634076</v>
      </c>
      <c r="AN197" s="2">
        <v>10330.633170900501</v>
      </c>
      <c r="AO197" s="2">
        <v>10396.708206922</v>
      </c>
      <c r="AP197" s="2">
        <v>10429.0595379147</v>
      </c>
      <c r="AQ197" s="2">
        <v>10419.448112996201</v>
      </c>
      <c r="AR197" s="2">
        <v>10371.775335062701</v>
      </c>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x14ac:dyDescent="0.25">
      <c r="A198" t="s">
        <v>103</v>
      </c>
      <c r="B198" s="2" t="s">
        <v>116</v>
      </c>
      <c r="C198" s="2" t="s">
        <v>127</v>
      </c>
      <c r="D198" s="2">
        <v>8813</v>
      </c>
      <c r="E198" s="2">
        <v>8843</v>
      </c>
      <c r="F198" s="2">
        <v>8932</v>
      </c>
      <c r="G198" s="2">
        <v>9027</v>
      </c>
      <c r="H198" s="2">
        <v>9095</v>
      </c>
      <c r="I198" s="2">
        <v>9191</v>
      </c>
      <c r="J198" s="2">
        <v>9229</v>
      </c>
      <c r="K198" s="2">
        <v>9327</v>
      </c>
      <c r="L198" s="2">
        <v>9562</v>
      </c>
      <c r="M198" s="2">
        <v>9793</v>
      </c>
      <c r="N198" s="2">
        <v>10101</v>
      </c>
      <c r="O198" s="2">
        <v>10276</v>
      </c>
      <c r="P198" s="2">
        <v>10328</v>
      </c>
      <c r="Q198" s="2">
        <v>10199</v>
      </c>
      <c r="R198" s="2">
        <v>9923</v>
      </c>
      <c r="S198" s="2">
        <v>9446.0986490521209</v>
      </c>
      <c r="T198" s="2">
        <v>9258.6291757750805</v>
      </c>
      <c r="U198" s="2">
        <v>9079.0338889326395</v>
      </c>
      <c r="V198" s="2">
        <v>9065.3065616662207</v>
      </c>
      <c r="W198" s="2">
        <v>9146.3904616547898</v>
      </c>
      <c r="X198" s="2">
        <v>9327.3525778677395</v>
      </c>
      <c r="Y198" s="2">
        <v>9433.9204493286306</v>
      </c>
      <c r="Z198" s="2">
        <v>9435.9783481427603</v>
      </c>
      <c r="AA198" s="2">
        <v>9401.0630055496495</v>
      </c>
      <c r="AB198" s="2">
        <v>9239.7247930030207</v>
      </c>
      <c r="AC198" s="2">
        <v>8908.9381854249896</v>
      </c>
      <c r="AD198" s="2">
        <v>8702.5208672532208</v>
      </c>
      <c r="AE198" s="2">
        <v>8590.7226590841292</v>
      </c>
      <c r="AF198" s="2">
        <v>8493.1700715021998</v>
      </c>
      <c r="AG198" s="2">
        <v>8530.1858431234505</v>
      </c>
      <c r="AH198" s="2">
        <v>8707.1292448649892</v>
      </c>
      <c r="AI198" s="2">
        <v>8889.1583523524205</v>
      </c>
      <c r="AJ198" s="2">
        <v>9141.2872802811307</v>
      </c>
      <c r="AK198" s="2">
        <v>9343.3377579206408</v>
      </c>
      <c r="AL198" s="2">
        <v>9575.7025126180906</v>
      </c>
      <c r="AM198" s="2">
        <v>9783.7452401373703</v>
      </c>
      <c r="AN198" s="2">
        <v>9890.7810902407691</v>
      </c>
      <c r="AO198" s="2">
        <v>9994.6858150116204</v>
      </c>
      <c r="AP198" s="2">
        <v>10137.304778632801</v>
      </c>
      <c r="AQ198" s="2">
        <v>10288.575022573499</v>
      </c>
      <c r="AR198" s="2">
        <v>10389.344543040899</v>
      </c>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x14ac:dyDescent="0.25">
      <c r="A199" t="s">
        <v>103</v>
      </c>
      <c r="B199" s="2" t="s">
        <v>116</v>
      </c>
      <c r="C199" s="2" t="s">
        <v>128</v>
      </c>
      <c r="D199" s="2">
        <v>7197</v>
      </c>
      <c r="E199" s="2">
        <v>7631</v>
      </c>
      <c r="F199" s="2">
        <v>7894</v>
      </c>
      <c r="G199" s="2">
        <v>8064</v>
      </c>
      <c r="H199" s="2">
        <v>8332</v>
      </c>
      <c r="I199" s="2">
        <v>8668</v>
      </c>
      <c r="J199" s="2">
        <v>8620</v>
      </c>
      <c r="K199" s="2">
        <v>8706</v>
      </c>
      <c r="L199" s="2">
        <v>8838</v>
      </c>
      <c r="M199" s="2">
        <v>8933</v>
      </c>
      <c r="N199" s="2">
        <v>9018</v>
      </c>
      <c r="O199" s="2">
        <v>9132</v>
      </c>
      <c r="P199" s="2">
        <v>9306</v>
      </c>
      <c r="Q199" s="2">
        <v>9606</v>
      </c>
      <c r="R199" s="2">
        <v>9864</v>
      </c>
      <c r="S199" s="2">
        <v>9978.2343487343605</v>
      </c>
      <c r="T199" s="2">
        <v>10178.9097199434</v>
      </c>
      <c r="U199" s="2">
        <v>10227.8083735975</v>
      </c>
      <c r="V199" s="2">
        <v>10179.5924297779</v>
      </c>
      <c r="W199" s="2">
        <v>9992.8638851798296</v>
      </c>
      <c r="X199" s="2">
        <v>9614.9316943016493</v>
      </c>
      <c r="Y199" s="2">
        <v>9341.6134488330699</v>
      </c>
      <c r="Z199" s="2">
        <v>9170.9881069856401</v>
      </c>
      <c r="AA199" s="2">
        <v>9118.0524581197405</v>
      </c>
      <c r="AB199" s="2">
        <v>9149.1526615750208</v>
      </c>
      <c r="AC199" s="2">
        <v>9362.4723862589399</v>
      </c>
      <c r="AD199" s="2">
        <v>9504.7575542829909</v>
      </c>
      <c r="AE199" s="2">
        <v>9540.0416982783408</v>
      </c>
      <c r="AF199" s="2">
        <v>9517.9530053591297</v>
      </c>
      <c r="AG199" s="2">
        <v>9373.3587485163498</v>
      </c>
      <c r="AH199" s="2">
        <v>9061.2909247223506</v>
      </c>
      <c r="AI199" s="2">
        <v>8859.0297633548107</v>
      </c>
      <c r="AJ199" s="2">
        <v>8748.7426986828505</v>
      </c>
      <c r="AK199" s="2">
        <v>8663.6292071457992</v>
      </c>
      <c r="AL199" s="2">
        <v>8707.9519335910099</v>
      </c>
      <c r="AM199" s="2">
        <v>8884.5857566762097</v>
      </c>
      <c r="AN199" s="2">
        <v>9072.2502568856507</v>
      </c>
      <c r="AO199" s="2">
        <v>9327.4711340617305</v>
      </c>
      <c r="AP199" s="2">
        <v>9540.8664417663495</v>
      </c>
      <c r="AQ199" s="2">
        <v>9777.1242190741905</v>
      </c>
      <c r="AR199" s="2">
        <v>9982.9167857899392</v>
      </c>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x14ac:dyDescent="0.25">
      <c r="A200" t="s">
        <v>103</v>
      </c>
      <c r="B200" s="2" t="s">
        <v>116</v>
      </c>
      <c r="C200" s="2" t="s">
        <v>129</v>
      </c>
      <c r="D200" s="2">
        <v>6582</v>
      </c>
      <c r="E200" s="2">
        <v>6623</v>
      </c>
      <c r="F200" s="2">
        <v>6599</v>
      </c>
      <c r="G200" s="2">
        <v>6747</v>
      </c>
      <c r="H200" s="2">
        <v>6932</v>
      </c>
      <c r="I200" s="2">
        <v>7080</v>
      </c>
      <c r="J200" s="2">
        <v>7559</v>
      </c>
      <c r="K200" s="2">
        <v>7820</v>
      </c>
      <c r="L200" s="2">
        <v>7968</v>
      </c>
      <c r="M200" s="2">
        <v>8199</v>
      </c>
      <c r="N200" s="2">
        <v>8496</v>
      </c>
      <c r="O200" s="2">
        <v>8530</v>
      </c>
      <c r="P200" s="2">
        <v>8671</v>
      </c>
      <c r="Q200" s="2">
        <v>8889</v>
      </c>
      <c r="R200" s="2">
        <v>8987</v>
      </c>
      <c r="S200" s="2">
        <v>8983.3111011966594</v>
      </c>
      <c r="T200" s="2">
        <v>9066.3539779540897</v>
      </c>
      <c r="U200" s="2">
        <v>9267.0090185870995</v>
      </c>
      <c r="V200" s="2">
        <v>9613.7643737386406</v>
      </c>
      <c r="W200" s="2">
        <v>9955.4819278866107</v>
      </c>
      <c r="X200" s="2">
        <v>10196.9592161407</v>
      </c>
      <c r="Y200" s="2">
        <v>10419.209730402999</v>
      </c>
      <c r="Z200" s="2">
        <v>10406.727975027599</v>
      </c>
      <c r="AA200" s="2">
        <v>10322.6967353849</v>
      </c>
      <c r="AB200" s="2">
        <v>10060.8394195943</v>
      </c>
      <c r="AC200" s="2">
        <v>9742.9348289415593</v>
      </c>
      <c r="AD200" s="2">
        <v>9506.0255102065294</v>
      </c>
      <c r="AE200" s="2">
        <v>9356.2880680465096</v>
      </c>
      <c r="AF200" s="2">
        <v>9320.0748495916796</v>
      </c>
      <c r="AG200" s="2">
        <v>9371.4812763057598</v>
      </c>
      <c r="AH200" s="2">
        <v>9601.5158498362798</v>
      </c>
      <c r="AI200" s="2">
        <v>9762.8331043656199</v>
      </c>
      <c r="AJ200" s="2">
        <v>9816.2426441585303</v>
      </c>
      <c r="AK200" s="2">
        <v>9797.6739379206992</v>
      </c>
      <c r="AL200" s="2">
        <v>9662.9576627752394</v>
      </c>
      <c r="AM200" s="2">
        <v>9361.82654206591</v>
      </c>
      <c r="AN200" s="2">
        <v>9161.8887025188506</v>
      </c>
      <c r="AO200" s="2">
        <v>9053.5906640256308</v>
      </c>
      <c r="AP200" s="2">
        <v>8980.5655423030803</v>
      </c>
      <c r="AQ200" s="2">
        <v>9033.5444265006608</v>
      </c>
      <c r="AR200" s="2">
        <v>9215.8838050590603</v>
      </c>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x14ac:dyDescent="0.25">
      <c r="A201" t="s">
        <v>103</v>
      </c>
      <c r="B201" s="2" t="s">
        <v>116</v>
      </c>
      <c r="C201" s="2" t="s">
        <v>130</v>
      </c>
      <c r="D201" s="2">
        <v>5758</v>
      </c>
      <c r="E201" s="2">
        <v>5747</v>
      </c>
      <c r="F201" s="2">
        <v>5885</v>
      </c>
      <c r="G201" s="2">
        <v>5997</v>
      </c>
      <c r="H201" s="2">
        <v>6119</v>
      </c>
      <c r="I201" s="2">
        <v>6306</v>
      </c>
      <c r="J201" s="2">
        <v>6409</v>
      </c>
      <c r="K201" s="2">
        <v>6483</v>
      </c>
      <c r="L201" s="2">
        <v>6678</v>
      </c>
      <c r="M201" s="2">
        <v>6889</v>
      </c>
      <c r="N201" s="2">
        <v>7055</v>
      </c>
      <c r="O201" s="2">
        <v>7446</v>
      </c>
      <c r="P201" s="2">
        <v>7747</v>
      </c>
      <c r="Q201" s="2">
        <v>7902</v>
      </c>
      <c r="R201" s="2">
        <v>8165</v>
      </c>
      <c r="S201" s="2">
        <v>8354.39604124176</v>
      </c>
      <c r="T201" s="2">
        <v>8365.9331020936206</v>
      </c>
      <c r="U201" s="2">
        <v>8539.9884546418398</v>
      </c>
      <c r="V201" s="2">
        <v>8713.3760190285302</v>
      </c>
      <c r="W201" s="2">
        <v>8867.5284451581992</v>
      </c>
      <c r="X201" s="2">
        <v>9050.6259334896004</v>
      </c>
      <c r="Y201" s="2">
        <v>9158.2391523136703</v>
      </c>
      <c r="Z201" s="2">
        <v>9355.5087041019506</v>
      </c>
      <c r="AA201" s="2">
        <v>9611.7085846404407</v>
      </c>
      <c r="AB201" s="2">
        <v>9903.7735214925506</v>
      </c>
      <c r="AC201" s="2">
        <v>10158.853279733799</v>
      </c>
      <c r="AD201" s="2">
        <v>10385.483056048201</v>
      </c>
      <c r="AE201" s="2">
        <v>10403.3602859331</v>
      </c>
      <c r="AF201" s="2">
        <v>10349.8493948422</v>
      </c>
      <c r="AG201" s="2">
        <v>10122.884911429001</v>
      </c>
      <c r="AH201" s="2">
        <v>9838.9952703428698</v>
      </c>
      <c r="AI201" s="2">
        <v>9628.1095591850099</v>
      </c>
      <c r="AJ201" s="2">
        <v>9495.2096451131092</v>
      </c>
      <c r="AK201" s="2">
        <v>9473.8181973747505</v>
      </c>
      <c r="AL201" s="2">
        <v>9542.4200098957299</v>
      </c>
      <c r="AM201" s="2">
        <v>9785.5933902006</v>
      </c>
      <c r="AN201" s="2">
        <v>9961.2293523724802</v>
      </c>
      <c r="AO201" s="2">
        <v>10027.6286239161</v>
      </c>
      <c r="AP201" s="2">
        <v>10012.586344052401</v>
      </c>
      <c r="AQ201" s="2">
        <v>9887.4166257528104</v>
      </c>
      <c r="AR201" s="2">
        <v>9599.8884279386602</v>
      </c>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x14ac:dyDescent="0.25">
      <c r="A202" t="s">
        <v>103</v>
      </c>
      <c r="B202" s="2" t="s">
        <v>116</v>
      </c>
      <c r="C202" s="2" t="s">
        <v>131</v>
      </c>
      <c r="D202" s="2">
        <v>5449</v>
      </c>
      <c r="E202" s="2">
        <v>5447</v>
      </c>
      <c r="F202" s="2">
        <v>5351</v>
      </c>
      <c r="G202" s="2">
        <v>5238</v>
      </c>
      <c r="H202" s="2">
        <v>5238</v>
      </c>
      <c r="I202" s="2">
        <v>5203</v>
      </c>
      <c r="J202" s="2">
        <v>5286</v>
      </c>
      <c r="K202" s="2">
        <v>5466</v>
      </c>
      <c r="L202" s="2">
        <v>5667</v>
      </c>
      <c r="M202" s="2">
        <v>5820</v>
      </c>
      <c r="N202" s="2">
        <v>5984</v>
      </c>
      <c r="O202" s="2">
        <v>6144</v>
      </c>
      <c r="P202" s="2">
        <v>6286</v>
      </c>
      <c r="Q202" s="2">
        <v>6474</v>
      </c>
      <c r="R202" s="2">
        <v>6675</v>
      </c>
      <c r="S202" s="2">
        <v>6716.303836567</v>
      </c>
      <c r="T202" s="2">
        <v>7069.3715124251103</v>
      </c>
      <c r="U202" s="2">
        <v>7326.5019550441402</v>
      </c>
      <c r="V202" s="2">
        <v>7473.4332605460004</v>
      </c>
      <c r="W202" s="2">
        <v>7881.1916291713096</v>
      </c>
      <c r="X202" s="2">
        <v>8162.2448873715302</v>
      </c>
      <c r="Y202" s="2">
        <v>8191.3813748121001</v>
      </c>
      <c r="Z202" s="2">
        <v>8368.0143696027208</v>
      </c>
      <c r="AA202" s="2">
        <v>8525.8761527729894</v>
      </c>
      <c r="AB202" s="2">
        <v>8592.6666761617907</v>
      </c>
      <c r="AC202" s="2">
        <v>8786.4485563583003</v>
      </c>
      <c r="AD202" s="2">
        <v>8909.5950566664505</v>
      </c>
      <c r="AE202" s="2">
        <v>9106.9478098568197</v>
      </c>
      <c r="AF202" s="2">
        <v>9355.0607471004605</v>
      </c>
      <c r="AG202" s="2">
        <v>9636.1805414470691</v>
      </c>
      <c r="AH202" s="2">
        <v>9889.0859029513995</v>
      </c>
      <c r="AI202" s="2">
        <v>10109.852825403301</v>
      </c>
      <c r="AJ202" s="2">
        <v>10147.5708167382</v>
      </c>
      <c r="AK202" s="2">
        <v>10116.5310341847</v>
      </c>
      <c r="AL202" s="2">
        <v>9920.6097312203001</v>
      </c>
      <c r="AM202" s="2">
        <v>9670.0424046033604</v>
      </c>
      <c r="AN202" s="2">
        <v>9485.0977360667603</v>
      </c>
      <c r="AO202" s="2">
        <v>9371.3845581078895</v>
      </c>
      <c r="AP202" s="2">
        <v>9364.6350208709391</v>
      </c>
      <c r="AQ202" s="2">
        <v>9446.7103822457593</v>
      </c>
      <c r="AR202" s="2">
        <v>9696.3315079500808</v>
      </c>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x14ac:dyDescent="0.25">
      <c r="A203" t="s">
        <v>103</v>
      </c>
      <c r="B203" s="2" t="s">
        <v>116</v>
      </c>
      <c r="C203" s="2" t="s">
        <v>132</v>
      </c>
      <c r="D203" s="2">
        <v>4632</v>
      </c>
      <c r="E203" s="2">
        <v>4667</v>
      </c>
      <c r="F203" s="2">
        <v>4698</v>
      </c>
      <c r="G203" s="2">
        <v>4790</v>
      </c>
      <c r="H203" s="2">
        <v>4807</v>
      </c>
      <c r="I203" s="2">
        <v>4822</v>
      </c>
      <c r="J203" s="2">
        <v>4810</v>
      </c>
      <c r="K203" s="2">
        <v>4729</v>
      </c>
      <c r="L203" s="2">
        <v>4703</v>
      </c>
      <c r="M203" s="2">
        <v>4762</v>
      </c>
      <c r="N203" s="2">
        <v>4832</v>
      </c>
      <c r="O203" s="2">
        <v>4869</v>
      </c>
      <c r="P203" s="2">
        <v>5023</v>
      </c>
      <c r="Q203" s="2">
        <v>5236</v>
      </c>
      <c r="R203" s="2">
        <v>5397</v>
      </c>
      <c r="S203" s="2">
        <v>5489.6491653368203</v>
      </c>
      <c r="T203" s="2">
        <v>5575.61402997187</v>
      </c>
      <c r="U203" s="2">
        <v>5664.1521324776204</v>
      </c>
      <c r="V203" s="2">
        <v>5794.0399450140703</v>
      </c>
      <c r="W203" s="2">
        <v>5968.3307617761202</v>
      </c>
      <c r="X203" s="2">
        <v>6077.6013487177797</v>
      </c>
      <c r="Y203" s="2">
        <v>6479.4840585740203</v>
      </c>
      <c r="Z203" s="2">
        <v>6763.9382207117196</v>
      </c>
      <c r="AA203" s="2">
        <v>6951.4016988352996</v>
      </c>
      <c r="AB203" s="2">
        <v>7298.27089659383</v>
      </c>
      <c r="AC203" s="2">
        <v>7571.2830382500797</v>
      </c>
      <c r="AD203" s="2">
        <v>7618.2047275347904</v>
      </c>
      <c r="AE203" s="2">
        <v>7799.1631853049303</v>
      </c>
      <c r="AF203" s="2">
        <v>7964.4095873935803</v>
      </c>
      <c r="AG203" s="2">
        <v>8049.10219312145</v>
      </c>
      <c r="AH203" s="2">
        <v>8239.6529032589497</v>
      </c>
      <c r="AI203" s="2">
        <v>8367.7457006766108</v>
      </c>
      <c r="AJ203" s="2">
        <v>8560.0154579521295</v>
      </c>
      <c r="AK203" s="2">
        <v>8796.9288222630203</v>
      </c>
      <c r="AL203" s="2">
        <v>9064.9341688661407</v>
      </c>
      <c r="AM203" s="2">
        <v>9310.9423266622798</v>
      </c>
      <c r="AN203" s="2">
        <v>9522.9403068371703</v>
      </c>
      <c r="AO203" s="2">
        <v>9575.1030307706005</v>
      </c>
      <c r="AP203" s="2">
        <v>9564.1860566560408</v>
      </c>
      <c r="AQ203" s="2">
        <v>9400.7310383062904</v>
      </c>
      <c r="AR203" s="2">
        <v>9186.3829119948605</v>
      </c>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x14ac:dyDescent="0.25">
      <c r="A204" t="s">
        <v>103</v>
      </c>
      <c r="B204" s="2" t="s">
        <v>116</v>
      </c>
      <c r="C204" s="2" t="s">
        <v>133</v>
      </c>
      <c r="D204" s="2">
        <v>3244</v>
      </c>
      <c r="E204" s="2">
        <v>3331</v>
      </c>
      <c r="F204" s="2">
        <v>3435</v>
      </c>
      <c r="G204" s="2">
        <v>3501</v>
      </c>
      <c r="H204" s="2">
        <v>3562</v>
      </c>
      <c r="I204" s="2">
        <v>3701</v>
      </c>
      <c r="J204" s="2">
        <v>3701</v>
      </c>
      <c r="K204" s="2">
        <v>3749</v>
      </c>
      <c r="L204" s="2">
        <v>3869</v>
      </c>
      <c r="M204" s="2">
        <v>3897</v>
      </c>
      <c r="N204" s="2">
        <v>3977</v>
      </c>
      <c r="O204" s="2">
        <v>4049</v>
      </c>
      <c r="P204" s="2">
        <v>3999</v>
      </c>
      <c r="Q204" s="2">
        <v>3946</v>
      </c>
      <c r="R204" s="2">
        <v>3967</v>
      </c>
      <c r="S204" s="2">
        <v>3980.5557305392299</v>
      </c>
      <c r="T204" s="2">
        <v>4030.1366641466698</v>
      </c>
      <c r="U204" s="2">
        <v>4178.4203653432996</v>
      </c>
      <c r="V204" s="2">
        <v>4306.8106553622001</v>
      </c>
      <c r="W204" s="2">
        <v>4405.4291093459797</v>
      </c>
      <c r="X204" s="2">
        <v>4514.5151816631796</v>
      </c>
      <c r="Y204" s="2">
        <v>4627.40548878549</v>
      </c>
      <c r="Z204" s="2">
        <v>4751.1650386840702</v>
      </c>
      <c r="AA204" s="2">
        <v>4932.7386145949204</v>
      </c>
      <c r="AB204" s="2">
        <v>5112.6790214983703</v>
      </c>
      <c r="AC204" s="2">
        <v>5236.2071163109104</v>
      </c>
      <c r="AD204" s="2">
        <v>5610.3780818499999</v>
      </c>
      <c r="AE204" s="2">
        <v>5876.7344383034997</v>
      </c>
      <c r="AF204" s="2">
        <v>6061.9689825584601</v>
      </c>
      <c r="AG204" s="2">
        <v>6375.6752369238702</v>
      </c>
      <c r="AH204" s="2">
        <v>6621.1909566370396</v>
      </c>
      <c r="AI204" s="2">
        <v>6682.4325444245596</v>
      </c>
      <c r="AJ204" s="2">
        <v>6857.1866723752</v>
      </c>
      <c r="AK204" s="2">
        <v>7018.9965829967095</v>
      </c>
      <c r="AL204" s="2">
        <v>7117.2900561224897</v>
      </c>
      <c r="AM204" s="2">
        <v>7299.4012833021598</v>
      </c>
      <c r="AN204" s="2">
        <v>7427.7487572494301</v>
      </c>
      <c r="AO204" s="2">
        <v>7612.76578346516</v>
      </c>
      <c r="AP204" s="2">
        <v>7836.3334473883697</v>
      </c>
      <c r="AQ204" s="2">
        <v>8088.0778575151098</v>
      </c>
      <c r="AR204" s="2">
        <v>8323.2542114574007</v>
      </c>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x14ac:dyDescent="0.25">
      <c r="A205" t="s">
        <v>103</v>
      </c>
      <c r="B205" s="2" t="s">
        <v>116</v>
      </c>
      <c r="C205" s="2" t="s">
        <v>134</v>
      </c>
      <c r="D205" s="2">
        <v>2919</v>
      </c>
      <c r="E205" s="2">
        <v>3067</v>
      </c>
      <c r="F205" s="2">
        <v>3110</v>
      </c>
      <c r="G205" s="2">
        <v>3114</v>
      </c>
      <c r="H205" s="2">
        <v>3261</v>
      </c>
      <c r="I205" s="2">
        <v>3417</v>
      </c>
      <c r="J205" s="2">
        <v>3577</v>
      </c>
      <c r="K205" s="2">
        <v>3698</v>
      </c>
      <c r="L205" s="2">
        <v>3827</v>
      </c>
      <c r="M205" s="2">
        <v>3998</v>
      </c>
      <c r="N205" s="2">
        <v>4135</v>
      </c>
      <c r="O205" s="2">
        <v>4260</v>
      </c>
      <c r="P205" s="2">
        <v>4475</v>
      </c>
      <c r="Q205" s="2">
        <v>4635</v>
      </c>
      <c r="R205" s="2">
        <v>4741</v>
      </c>
      <c r="S205" s="2">
        <v>4799.1544879247303</v>
      </c>
      <c r="T205" s="2">
        <v>4821.8321466470898</v>
      </c>
      <c r="U205" s="2">
        <v>4830.6415368386897</v>
      </c>
      <c r="V205" s="2">
        <v>4829.9992148217498</v>
      </c>
      <c r="W205" s="2">
        <v>4797.5003087149098</v>
      </c>
      <c r="X205" s="2">
        <v>4875.2202375547704</v>
      </c>
      <c r="Y205" s="2">
        <v>4923.3015525780102</v>
      </c>
      <c r="Z205" s="2">
        <v>4992.3736273925497</v>
      </c>
      <c r="AA205" s="2">
        <v>5135.1927067506704</v>
      </c>
      <c r="AB205" s="2">
        <v>5245.5319470489503</v>
      </c>
      <c r="AC205" s="2">
        <v>5399.5316581798797</v>
      </c>
      <c r="AD205" s="2">
        <v>5530.0908604647502</v>
      </c>
      <c r="AE205" s="2">
        <v>5680.5301061235896</v>
      </c>
      <c r="AF205" s="2">
        <v>5929.2622962089699</v>
      </c>
      <c r="AG205" s="2">
        <v>6146.7214538283897</v>
      </c>
      <c r="AH205" s="2">
        <v>6349.8291580414398</v>
      </c>
      <c r="AI205" s="2">
        <v>6729.9226695412899</v>
      </c>
      <c r="AJ205" s="2">
        <v>7027.1978190906102</v>
      </c>
      <c r="AK205" s="2">
        <v>7326.9635768278304</v>
      </c>
      <c r="AL205" s="2">
        <v>7695.6621626103097</v>
      </c>
      <c r="AM205" s="2">
        <v>7991.8105156845504</v>
      </c>
      <c r="AN205" s="2">
        <v>8278.7059357303206</v>
      </c>
      <c r="AO205" s="2">
        <v>8586.5358861201494</v>
      </c>
      <c r="AP205" s="2">
        <v>8881.9203777335406</v>
      </c>
      <c r="AQ205" s="2">
        <v>9179.2863498757906</v>
      </c>
      <c r="AR205" s="2">
        <v>9483.2716496950197</v>
      </c>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x14ac:dyDescent="0.25">
      <c r="A206" t="s">
        <v>103</v>
      </c>
      <c r="B206" s="2" t="s">
        <v>135</v>
      </c>
      <c r="C206" s="2" t="s">
        <v>117</v>
      </c>
      <c r="D206" s="2">
        <v>10607</v>
      </c>
      <c r="E206" s="2">
        <v>10348</v>
      </c>
      <c r="F206" s="2">
        <v>10142</v>
      </c>
      <c r="G206" s="2">
        <v>9978</v>
      </c>
      <c r="H206" s="2">
        <v>9917</v>
      </c>
      <c r="I206" s="2">
        <v>9817</v>
      </c>
      <c r="J206" s="2">
        <v>9861</v>
      </c>
      <c r="K206" s="2">
        <v>9937</v>
      </c>
      <c r="L206" s="2">
        <v>9984</v>
      </c>
      <c r="M206" s="2">
        <v>9967</v>
      </c>
      <c r="N206" s="2">
        <v>9903</v>
      </c>
      <c r="O206" s="2">
        <v>9910</v>
      </c>
      <c r="P206" s="2">
        <v>10004</v>
      </c>
      <c r="Q206" s="2">
        <v>9945</v>
      </c>
      <c r="R206" s="2">
        <v>9948</v>
      </c>
      <c r="S206" s="2">
        <v>9952.3468877358791</v>
      </c>
      <c r="T206" s="2">
        <v>9923.6317440160892</v>
      </c>
      <c r="U206" s="2">
        <v>9747.8346591290392</v>
      </c>
      <c r="V206" s="2">
        <v>9697.6458396693197</v>
      </c>
      <c r="W206" s="2">
        <v>9768.5706911645702</v>
      </c>
      <c r="X206" s="2">
        <v>9438.5893629677394</v>
      </c>
      <c r="Y206" s="2">
        <v>9348.9581247952501</v>
      </c>
      <c r="Z206" s="2">
        <v>9331.2291427764703</v>
      </c>
      <c r="AA206" s="2">
        <v>9293.3750735468093</v>
      </c>
      <c r="AB206" s="2">
        <v>9227.9798615813706</v>
      </c>
      <c r="AC206" s="2">
        <v>9341.9760646054892</v>
      </c>
      <c r="AD206" s="2">
        <v>9479.3802390711098</v>
      </c>
      <c r="AE206" s="2">
        <v>9520.5796509499505</v>
      </c>
      <c r="AF206" s="2">
        <v>9516.0382709789592</v>
      </c>
      <c r="AG206" s="2">
        <v>9507.4892762582203</v>
      </c>
      <c r="AH206" s="2">
        <v>9512.5651886874602</v>
      </c>
      <c r="AI206" s="2">
        <v>9532.9458353822301</v>
      </c>
      <c r="AJ206" s="2">
        <v>9574.4965670027195</v>
      </c>
      <c r="AK206" s="2">
        <v>9632.1197008874205</v>
      </c>
      <c r="AL206" s="2">
        <v>9700.6179200475399</v>
      </c>
      <c r="AM206" s="2">
        <v>9775.2931055335903</v>
      </c>
      <c r="AN206" s="2">
        <v>9854.79093957031</v>
      </c>
      <c r="AO206" s="2">
        <v>9933.1981984319009</v>
      </c>
      <c r="AP206" s="2">
        <v>10010.5046090299</v>
      </c>
      <c r="AQ206" s="2">
        <v>10084.976843214599</v>
      </c>
      <c r="AR206" s="2">
        <v>10154.9377104143</v>
      </c>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x14ac:dyDescent="0.25">
      <c r="A207" t="s">
        <v>103</v>
      </c>
      <c r="B207" s="2" t="s">
        <v>135</v>
      </c>
      <c r="C207" s="2" t="s">
        <v>118</v>
      </c>
      <c r="D207" s="2">
        <v>11464</v>
      </c>
      <c r="E207" s="2">
        <v>11263</v>
      </c>
      <c r="F207" s="2">
        <v>11052</v>
      </c>
      <c r="G207" s="2">
        <v>10834</v>
      </c>
      <c r="H207" s="2">
        <v>10576</v>
      </c>
      <c r="I207" s="2">
        <v>10544</v>
      </c>
      <c r="J207" s="2">
        <v>10307</v>
      </c>
      <c r="K207" s="2">
        <v>10165</v>
      </c>
      <c r="L207" s="2">
        <v>10080</v>
      </c>
      <c r="M207" s="2">
        <v>10084</v>
      </c>
      <c r="N207" s="2">
        <v>10058</v>
      </c>
      <c r="O207" s="2">
        <v>10155</v>
      </c>
      <c r="P207" s="2">
        <v>10160</v>
      </c>
      <c r="Q207" s="2">
        <v>10284</v>
      </c>
      <c r="R207" s="2">
        <v>10371</v>
      </c>
      <c r="S207" s="2">
        <v>10125.3447449384</v>
      </c>
      <c r="T207" s="2">
        <v>10117.317562881901</v>
      </c>
      <c r="U207" s="2">
        <v>10156.540933645199</v>
      </c>
      <c r="V207" s="2">
        <v>10024.3057269325</v>
      </c>
      <c r="W207" s="2">
        <v>9970.2868067601194</v>
      </c>
      <c r="X207" s="2">
        <v>10172.4051242941</v>
      </c>
      <c r="Y207" s="2">
        <v>10062.3656749361</v>
      </c>
      <c r="Z207" s="2">
        <v>9930.3365313813392</v>
      </c>
      <c r="AA207" s="2">
        <v>9910.8150266859593</v>
      </c>
      <c r="AB207" s="2">
        <v>9968.68098377352</v>
      </c>
      <c r="AC207" s="2">
        <v>9710.7782276002599</v>
      </c>
      <c r="AD207" s="2">
        <v>9627.7119969692994</v>
      </c>
      <c r="AE207" s="2">
        <v>9626.5410184437296</v>
      </c>
      <c r="AF207" s="2">
        <v>9605.6752535809192</v>
      </c>
      <c r="AG207" s="2">
        <v>9559.4020982257407</v>
      </c>
      <c r="AH207" s="2">
        <v>9667.0845800354891</v>
      </c>
      <c r="AI207" s="2">
        <v>9796.3991323256305</v>
      </c>
      <c r="AJ207" s="2">
        <v>9830.5982385594198</v>
      </c>
      <c r="AK207" s="2">
        <v>9819.1685449064698</v>
      </c>
      <c r="AL207" s="2">
        <v>9803.8592205066197</v>
      </c>
      <c r="AM207" s="2">
        <v>9804.6985739522497</v>
      </c>
      <c r="AN207" s="2">
        <v>9820.8705720019207</v>
      </c>
      <c r="AO207" s="2">
        <v>9858.2869982658194</v>
      </c>
      <c r="AP207" s="2">
        <v>9912.1747049174701</v>
      </c>
      <c r="AQ207" s="2">
        <v>9977.50871261061</v>
      </c>
      <c r="AR207" s="2">
        <v>10049.677544440399</v>
      </c>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x14ac:dyDescent="0.25">
      <c r="A208" t="s">
        <v>103</v>
      </c>
      <c r="B208" s="2" t="s">
        <v>135</v>
      </c>
      <c r="C208" s="2" t="s">
        <v>119</v>
      </c>
      <c r="D208" s="2">
        <v>11233</v>
      </c>
      <c r="E208" s="2">
        <v>11325</v>
      </c>
      <c r="F208" s="2">
        <v>11375</v>
      </c>
      <c r="G208" s="2">
        <v>11354</v>
      </c>
      <c r="H208" s="2">
        <v>11279</v>
      </c>
      <c r="I208" s="2">
        <v>11159</v>
      </c>
      <c r="J208" s="2">
        <v>11059</v>
      </c>
      <c r="K208" s="2">
        <v>10785</v>
      </c>
      <c r="L208" s="2">
        <v>10646</v>
      </c>
      <c r="M208" s="2">
        <v>10434</v>
      </c>
      <c r="N208" s="2">
        <v>10388</v>
      </c>
      <c r="O208" s="2">
        <v>10159</v>
      </c>
      <c r="P208" s="2">
        <v>9989</v>
      </c>
      <c r="Q208" s="2">
        <v>9885</v>
      </c>
      <c r="R208" s="2">
        <v>9922</v>
      </c>
      <c r="S208" s="2">
        <v>9748.47043326325</v>
      </c>
      <c r="T208" s="2">
        <v>10017.8442082485</v>
      </c>
      <c r="U208" s="2">
        <v>10079.536281519</v>
      </c>
      <c r="V208" s="2">
        <v>10177.8738408975</v>
      </c>
      <c r="W208" s="2">
        <v>10230.129198353099</v>
      </c>
      <c r="X208" s="2">
        <v>10137.247055022301</v>
      </c>
      <c r="Y208" s="2">
        <v>10048.707180769001</v>
      </c>
      <c r="Z208" s="2">
        <v>10128.733027892</v>
      </c>
      <c r="AA208" s="2">
        <v>10114.0759412395</v>
      </c>
      <c r="AB208" s="2">
        <v>10108.996519623501</v>
      </c>
      <c r="AC208" s="2">
        <v>10313.2915561802</v>
      </c>
      <c r="AD208" s="2">
        <v>10251.996042107799</v>
      </c>
      <c r="AE208" s="2">
        <v>10148.887035726901</v>
      </c>
      <c r="AF208" s="2">
        <v>10135.8644449968</v>
      </c>
      <c r="AG208" s="2">
        <v>10166.777746313401</v>
      </c>
      <c r="AH208" s="2">
        <v>9923.4246069901292</v>
      </c>
      <c r="AI208" s="2">
        <v>9829.0847372667504</v>
      </c>
      <c r="AJ208" s="2">
        <v>9823.5244930820008</v>
      </c>
      <c r="AK208" s="2">
        <v>9804.5441018551592</v>
      </c>
      <c r="AL208" s="2">
        <v>9768.4720546511508</v>
      </c>
      <c r="AM208" s="2">
        <v>9869.9347891498801</v>
      </c>
      <c r="AN208" s="2">
        <v>9992.1212684297097</v>
      </c>
      <c r="AO208" s="2">
        <v>10021.453160545499</v>
      </c>
      <c r="AP208" s="2">
        <v>10006.449945025501</v>
      </c>
      <c r="AQ208" s="2">
        <v>9987.8198794031505</v>
      </c>
      <c r="AR208" s="2">
        <v>9986.4605687526691</v>
      </c>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x14ac:dyDescent="0.25">
      <c r="A209" t="s">
        <v>103</v>
      </c>
      <c r="B209" s="2" t="s">
        <v>135</v>
      </c>
      <c r="C209" s="2" t="s">
        <v>120</v>
      </c>
      <c r="D209" s="2">
        <v>10633</v>
      </c>
      <c r="E209" s="2">
        <v>10517</v>
      </c>
      <c r="F209" s="2">
        <v>10423</v>
      </c>
      <c r="G209" s="2">
        <v>10426</v>
      </c>
      <c r="H209" s="2">
        <v>10549</v>
      </c>
      <c r="I209" s="2">
        <v>10685</v>
      </c>
      <c r="J209" s="2">
        <v>10773</v>
      </c>
      <c r="K209" s="2">
        <v>10858</v>
      </c>
      <c r="L209" s="2">
        <v>10731</v>
      </c>
      <c r="M209" s="2">
        <v>10720</v>
      </c>
      <c r="N209" s="2">
        <v>10622</v>
      </c>
      <c r="O209" s="2">
        <v>10443</v>
      </c>
      <c r="P209" s="2">
        <v>10218</v>
      </c>
      <c r="Q209" s="2">
        <v>10016</v>
      </c>
      <c r="R209" s="2">
        <v>9845</v>
      </c>
      <c r="S209" s="2">
        <v>9577.4457868263198</v>
      </c>
      <c r="T209" s="2">
        <v>9464.9398916470109</v>
      </c>
      <c r="U209" s="2">
        <v>9393.5502696491003</v>
      </c>
      <c r="V209" s="2">
        <v>9435.5989016044496</v>
      </c>
      <c r="W209" s="2">
        <v>9500.7999829800701</v>
      </c>
      <c r="X209" s="2">
        <v>9569.7121242277499</v>
      </c>
      <c r="Y209" s="2">
        <v>9863.4183987146098</v>
      </c>
      <c r="Z209" s="2">
        <v>9938.1346016423995</v>
      </c>
      <c r="AA209" s="2">
        <v>10082.5570470403</v>
      </c>
      <c r="AB209" s="2">
        <v>10141.815970191799</v>
      </c>
      <c r="AC209" s="2">
        <v>10131.879870274601</v>
      </c>
      <c r="AD209" s="2">
        <v>10105.3836700182</v>
      </c>
      <c r="AE209" s="2">
        <v>10187.478353598701</v>
      </c>
      <c r="AF209" s="2">
        <v>10194.731950027301</v>
      </c>
      <c r="AG209" s="2">
        <v>10205.7648586834</v>
      </c>
      <c r="AH209" s="2">
        <v>10376.132927946799</v>
      </c>
      <c r="AI209" s="2">
        <v>10320.0769710361</v>
      </c>
      <c r="AJ209" s="2">
        <v>10225.1253656517</v>
      </c>
      <c r="AK209" s="2">
        <v>10208.000349264101</v>
      </c>
      <c r="AL209" s="2">
        <v>10220.152675892699</v>
      </c>
      <c r="AM209" s="2">
        <v>9996.24797851734</v>
      </c>
      <c r="AN209" s="2">
        <v>9893.1342519952705</v>
      </c>
      <c r="AO209" s="2">
        <v>9878.7958642519097</v>
      </c>
      <c r="AP209" s="2">
        <v>9860.5655719930292</v>
      </c>
      <c r="AQ209" s="2">
        <v>9834.9189622163503</v>
      </c>
      <c r="AR209" s="2">
        <v>9929.8809789578609</v>
      </c>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x14ac:dyDescent="0.25">
      <c r="A210" t="s">
        <v>103</v>
      </c>
      <c r="B210" s="2" t="s">
        <v>135</v>
      </c>
      <c r="C210" s="2" t="s">
        <v>121</v>
      </c>
      <c r="D210" s="2">
        <v>8753</v>
      </c>
      <c r="E210" s="2">
        <v>8785</v>
      </c>
      <c r="F210" s="2">
        <v>8830</v>
      </c>
      <c r="G210" s="2">
        <v>8896</v>
      </c>
      <c r="H210" s="2">
        <v>8920</v>
      </c>
      <c r="I210" s="2">
        <v>8983</v>
      </c>
      <c r="J210" s="2">
        <v>9093</v>
      </c>
      <c r="K210" s="2">
        <v>9279</v>
      </c>
      <c r="L210" s="2">
        <v>9528</v>
      </c>
      <c r="M210" s="2">
        <v>9556</v>
      </c>
      <c r="N210" s="2">
        <v>9338</v>
      </c>
      <c r="O210" s="2">
        <v>9289</v>
      </c>
      <c r="P210" s="2">
        <v>9354</v>
      </c>
      <c r="Q210" s="2">
        <v>9386</v>
      </c>
      <c r="R210" s="2">
        <v>9336</v>
      </c>
      <c r="S210" s="2">
        <v>9119.2291244302596</v>
      </c>
      <c r="T210" s="2">
        <v>9114.1988017980802</v>
      </c>
      <c r="U210" s="2">
        <v>9053.4671739298701</v>
      </c>
      <c r="V210" s="2">
        <v>9042.3968964177493</v>
      </c>
      <c r="W210" s="2">
        <v>8795.9483388911904</v>
      </c>
      <c r="X210" s="2">
        <v>8699.2962799950092</v>
      </c>
      <c r="Y210" s="2">
        <v>8575.6457765336709</v>
      </c>
      <c r="Z210" s="2">
        <v>8577.1049864830802</v>
      </c>
      <c r="AA210" s="2">
        <v>8631.9719933423003</v>
      </c>
      <c r="AB210" s="2">
        <v>8800.4343717356605</v>
      </c>
      <c r="AC210" s="2">
        <v>8935.1621023639309</v>
      </c>
      <c r="AD210" s="2">
        <v>9224.3384468614895</v>
      </c>
      <c r="AE210" s="2">
        <v>9387.8704554870401</v>
      </c>
      <c r="AF210" s="2">
        <v>9572.5386342955808</v>
      </c>
      <c r="AG210" s="2">
        <v>9680.9290919627692</v>
      </c>
      <c r="AH210" s="2">
        <v>9716.3058001378195</v>
      </c>
      <c r="AI210" s="2">
        <v>9731.4964928664795</v>
      </c>
      <c r="AJ210" s="2">
        <v>9796.9535356732304</v>
      </c>
      <c r="AK210" s="2">
        <v>9811.1636577139907</v>
      </c>
      <c r="AL210" s="2">
        <v>9819.9576819795293</v>
      </c>
      <c r="AM210" s="2">
        <v>9936.1372989751508</v>
      </c>
      <c r="AN210" s="2">
        <v>9879.9058684488591</v>
      </c>
      <c r="AO210" s="2">
        <v>9799.6373910509592</v>
      </c>
      <c r="AP210" s="2">
        <v>9780.6847806187907</v>
      </c>
      <c r="AQ210" s="2">
        <v>9776.0348844924793</v>
      </c>
      <c r="AR210" s="2">
        <v>9584.8085053183695</v>
      </c>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x14ac:dyDescent="0.25">
      <c r="A211" t="s">
        <v>103</v>
      </c>
      <c r="B211" s="2" t="s">
        <v>135</v>
      </c>
      <c r="C211" s="2" t="s">
        <v>122</v>
      </c>
      <c r="D211" s="2">
        <v>8987</v>
      </c>
      <c r="E211" s="2">
        <v>8662</v>
      </c>
      <c r="F211" s="2">
        <v>8439</v>
      </c>
      <c r="G211" s="2">
        <v>8200</v>
      </c>
      <c r="H211" s="2">
        <v>8129</v>
      </c>
      <c r="I211" s="2">
        <v>8134</v>
      </c>
      <c r="J211" s="2">
        <v>8200</v>
      </c>
      <c r="K211" s="2">
        <v>8323</v>
      </c>
      <c r="L211" s="2">
        <v>8543</v>
      </c>
      <c r="M211" s="2">
        <v>8493</v>
      </c>
      <c r="N211" s="2">
        <v>8434</v>
      </c>
      <c r="O211" s="2">
        <v>8553</v>
      </c>
      <c r="P211" s="2">
        <v>8599</v>
      </c>
      <c r="Q211" s="2">
        <v>8701</v>
      </c>
      <c r="R211" s="2">
        <v>8884</v>
      </c>
      <c r="S211" s="2">
        <v>8897.6630422969702</v>
      </c>
      <c r="T211" s="2">
        <v>8868.2509707789304</v>
      </c>
      <c r="U211" s="2">
        <v>9094.5293034050592</v>
      </c>
      <c r="V211" s="2">
        <v>9233.4331313972307</v>
      </c>
      <c r="W211" s="2">
        <v>9049.2768792599509</v>
      </c>
      <c r="X211" s="2">
        <v>9001.4974716967408</v>
      </c>
      <c r="Y211" s="2">
        <v>8945.1500463262</v>
      </c>
      <c r="Z211" s="2">
        <v>8786.6633214978592</v>
      </c>
      <c r="AA211" s="2">
        <v>8698.9423163430292</v>
      </c>
      <c r="AB211" s="2">
        <v>8667.36583511752</v>
      </c>
      <c r="AC211" s="2">
        <v>8693.4825747384402</v>
      </c>
      <c r="AD211" s="2">
        <v>8685.1960520227894</v>
      </c>
      <c r="AE211" s="2">
        <v>8733.9748780618502</v>
      </c>
      <c r="AF211" s="2">
        <v>8816.2025605169001</v>
      </c>
      <c r="AG211" s="2">
        <v>8943.4005022759593</v>
      </c>
      <c r="AH211" s="2">
        <v>9084.3057444782899</v>
      </c>
      <c r="AI211" s="2">
        <v>9344.6382590734902</v>
      </c>
      <c r="AJ211" s="2">
        <v>9541.6886646951898</v>
      </c>
      <c r="AK211" s="2">
        <v>9726.1606654379102</v>
      </c>
      <c r="AL211" s="2">
        <v>9856.7032999500098</v>
      </c>
      <c r="AM211" s="2">
        <v>9923.7013828658201</v>
      </c>
      <c r="AN211" s="2">
        <v>9958.3879203093293</v>
      </c>
      <c r="AO211" s="2">
        <v>10013.644964382</v>
      </c>
      <c r="AP211" s="2">
        <v>10033.0025101675</v>
      </c>
      <c r="AQ211" s="2">
        <v>10043.766128351501</v>
      </c>
      <c r="AR211" s="2">
        <v>10120.4362236575</v>
      </c>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x14ac:dyDescent="0.25">
      <c r="A212" t="s">
        <v>103</v>
      </c>
      <c r="B212" s="2" t="s">
        <v>135</v>
      </c>
      <c r="C212" s="2" t="s">
        <v>123</v>
      </c>
      <c r="D212" s="2">
        <v>9302</v>
      </c>
      <c r="E212" s="2">
        <v>9448</v>
      </c>
      <c r="F212" s="2">
        <v>9412</v>
      </c>
      <c r="G212" s="2">
        <v>9289</v>
      </c>
      <c r="H212" s="2">
        <v>9054</v>
      </c>
      <c r="I212" s="2">
        <v>8668</v>
      </c>
      <c r="J212" s="2">
        <v>8396</v>
      </c>
      <c r="K212" s="2">
        <v>8168</v>
      </c>
      <c r="L212" s="2">
        <v>7994</v>
      </c>
      <c r="M212" s="2">
        <v>8038</v>
      </c>
      <c r="N212" s="2">
        <v>7956</v>
      </c>
      <c r="O212" s="2">
        <v>8085</v>
      </c>
      <c r="P212" s="2">
        <v>8252</v>
      </c>
      <c r="Q212" s="2">
        <v>8362</v>
      </c>
      <c r="R212" s="2">
        <v>8442</v>
      </c>
      <c r="S212" s="2">
        <v>8575.7393009573098</v>
      </c>
      <c r="T212" s="2">
        <v>8741.9558332781708</v>
      </c>
      <c r="U212" s="2">
        <v>8637.1594159206797</v>
      </c>
      <c r="V212" s="2">
        <v>8724.3857798006593</v>
      </c>
      <c r="W212" s="2">
        <v>8863.69442646891</v>
      </c>
      <c r="X212" s="2">
        <v>8862.4227168229208</v>
      </c>
      <c r="Y212" s="2">
        <v>8833.6637829364208</v>
      </c>
      <c r="Z212" s="2">
        <v>9003.2787150175209</v>
      </c>
      <c r="AA212" s="2">
        <v>9109.9412492096599</v>
      </c>
      <c r="AB212" s="2">
        <v>9141.1656763679093</v>
      </c>
      <c r="AC212" s="2">
        <v>9188.3393262478694</v>
      </c>
      <c r="AD212" s="2">
        <v>9211.2571079835598</v>
      </c>
      <c r="AE212" s="2">
        <v>9150.7937865001204</v>
      </c>
      <c r="AF212" s="2">
        <v>9114.9462259623797</v>
      </c>
      <c r="AG212" s="2">
        <v>9100.8532850552601</v>
      </c>
      <c r="AH212" s="2">
        <v>9131.2972115817793</v>
      </c>
      <c r="AI212" s="2">
        <v>9139.4080945202004</v>
      </c>
      <c r="AJ212" s="2">
        <v>9186.53502992629</v>
      </c>
      <c r="AK212" s="2">
        <v>9263.6892442357694</v>
      </c>
      <c r="AL212" s="2">
        <v>9368.8733517676101</v>
      </c>
      <c r="AM212" s="2">
        <v>9501.4726698782197</v>
      </c>
      <c r="AN212" s="2">
        <v>9734.4693200525198</v>
      </c>
      <c r="AO212" s="2">
        <v>9931.8803754082892</v>
      </c>
      <c r="AP212" s="2">
        <v>10105.832907219299</v>
      </c>
      <c r="AQ212" s="2">
        <v>10239.984851764701</v>
      </c>
      <c r="AR212" s="2">
        <v>10317.891893808999</v>
      </c>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x14ac:dyDescent="0.25">
      <c r="A213" t="s">
        <v>103</v>
      </c>
      <c r="B213" s="2" t="s">
        <v>135</v>
      </c>
      <c r="C213" s="2" t="s">
        <v>124</v>
      </c>
      <c r="D213" s="2">
        <v>10365</v>
      </c>
      <c r="E213" s="2">
        <v>9967</v>
      </c>
      <c r="F213" s="2">
        <v>9514</v>
      </c>
      <c r="G213" s="2">
        <v>9145</v>
      </c>
      <c r="H213" s="2">
        <v>9059</v>
      </c>
      <c r="I213" s="2">
        <v>9209</v>
      </c>
      <c r="J213" s="2">
        <v>9369</v>
      </c>
      <c r="K213" s="2">
        <v>9424</v>
      </c>
      <c r="L213" s="2">
        <v>9432</v>
      </c>
      <c r="M213" s="2">
        <v>9236</v>
      </c>
      <c r="N213" s="2">
        <v>8826</v>
      </c>
      <c r="O213" s="2">
        <v>8454</v>
      </c>
      <c r="P213" s="2">
        <v>8278</v>
      </c>
      <c r="Q213" s="2">
        <v>8135</v>
      </c>
      <c r="R213" s="2">
        <v>8136</v>
      </c>
      <c r="S213" s="2">
        <v>7961.5206100354198</v>
      </c>
      <c r="T213" s="2">
        <v>8129.0754587061801</v>
      </c>
      <c r="U213" s="2">
        <v>8311.4437998416906</v>
      </c>
      <c r="V213" s="2">
        <v>8331.4184118440298</v>
      </c>
      <c r="W213" s="2">
        <v>8367.8815113636592</v>
      </c>
      <c r="X213" s="2">
        <v>8543.2514672342404</v>
      </c>
      <c r="Y213" s="2">
        <v>8666.6056032080305</v>
      </c>
      <c r="Z213" s="2">
        <v>8734.5549542661392</v>
      </c>
      <c r="AA213" s="2">
        <v>8890.5928501960898</v>
      </c>
      <c r="AB213" s="2">
        <v>9116.0742048217799</v>
      </c>
      <c r="AC213" s="2">
        <v>9193.3370959039094</v>
      </c>
      <c r="AD213" s="2">
        <v>9240.5126198760408</v>
      </c>
      <c r="AE213" s="2">
        <v>9386.9363431838392</v>
      </c>
      <c r="AF213" s="2">
        <v>9499.4133077482293</v>
      </c>
      <c r="AG213" s="2">
        <v>9539.6971404460601</v>
      </c>
      <c r="AH213" s="2">
        <v>9586.9056558375596</v>
      </c>
      <c r="AI213" s="2">
        <v>9613.1818246467192</v>
      </c>
      <c r="AJ213" s="2">
        <v>9573.3490222750097</v>
      </c>
      <c r="AK213" s="2">
        <v>9545.6511573502303</v>
      </c>
      <c r="AL213" s="2">
        <v>9536.6112553493404</v>
      </c>
      <c r="AM213" s="2">
        <v>9566.1663136359293</v>
      </c>
      <c r="AN213" s="2">
        <v>9579.1312572635306</v>
      </c>
      <c r="AO213" s="2">
        <v>9624.4540974802603</v>
      </c>
      <c r="AP213" s="2">
        <v>9698.1370966104896</v>
      </c>
      <c r="AQ213" s="2">
        <v>9790.8331560145798</v>
      </c>
      <c r="AR213" s="2">
        <v>9914.9663308579802</v>
      </c>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x14ac:dyDescent="0.25">
      <c r="A214" t="s">
        <v>103</v>
      </c>
      <c r="B214" s="2" t="s">
        <v>135</v>
      </c>
      <c r="C214" s="2" t="s">
        <v>125</v>
      </c>
      <c r="D214" s="2">
        <v>10790</v>
      </c>
      <c r="E214" s="2">
        <v>10887</v>
      </c>
      <c r="F214" s="2">
        <v>10805</v>
      </c>
      <c r="G214" s="2">
        <v>10699</v>
      </c>
      <c r="H214" s="2">
        <v>10403</v>
      </c>
      <c r="I214" s="2">
        <v>10106</v>
      </c>
      <c r="J214" s="2">
        <v>9714</v>
      </c>
      <c r="K214" s="2">
        <v>9376</v>
      </c>
      <c r="L214" s="2">
        <v>9071</v>
      </c>
      <c r="M214" s="2">
        <v>8954</v>
      </c>
      <c r="N214" s="2">
        <v>9108</v>
      </c>
      <c r="O214" s="2">
        <v>9340</v>
      </c>
      <c r="P214" s="2">
        <v>9359</v>
      </c>
      <c r="Q214" s="2">
        <v>9407</v>
      </c>
      <c r="R214" s="2">
        <v>9220</v>
      </c>
      <c r="S214" s="2">
        <v>8775.8876081319195</v>
      </c>
      <c r="T214" s="2">
        <v>8456.36890116209</v>
      </c>
      <c r="U214" s="2">
        <v>8273.5234800744493</v>
      </c>
      <c r="V214" s="2">
        <v>8024.5548939884802</v>
      </c>
      <c r="W214" s="2">
        <v>7999.9438213623698</v>
      </c>
      <c r="X214" s="2">
        <v>7989.02472012414</v>
      </c>
      <c r="Y214" s="2">
        <v>8207.2911039925293</v>
      </c>
      <c r="Z214" s="2">
        <v>8417.7685445880998</v>
      </c>
      <c r="AA214" s="2">
        <v>8550.0281126362697</v>
      </c>
      <c r="AB214" s="2">
        <v>8694.50291726258</v>
      </c>
      <c r="AC214" s="2">
        <v>8901.6196352616007</v>
      </c>
      <c r="AD214" s="2">
        <v>9040.6693527098996</v>
      </c>
      <c r="AE214" s="2">
        <v>9126.6904817065006</v>
      </c>
      <c r="AF214" s="2">
        <v>9266.8820040464307</v>
      </c>
      <c r="AG214" s="2">
        <v>9459.8920654099093</v>
      </c>
      <c r="AH214" s="2">
        <v>9533.9509874076994</v>
      </c>
      <c r="AI214" s="2">
        <v>9586.7553424390208</v>
      </c>
      <c r="AJ214" s="2">
        <v>9703.0497598755192</v>
      </c>
      <c r="AK214" s="2">
        <v>9802.8201050787593</v>
      </c>
      <c r="AL214" s="2">
        <v>9844.2740126227709</v>
      </c>
      <c r="AM214" s="2">
        <v>9887.4480823800004</v>
      </c>
      <c r="AN214" s="2">
        <v>9912.3518404896004</v>
      </c>
      <c r="AO214" s="2">
        <v>9881.7042805561196</v>
      </c>
      <c r="AP214" s="2">
        <v>9858.1775031345896</v>
      </c>
      <c r="AQ214" s="2">
        <v>9851.4459802000292</v>
      </c>
      <c r="AR214" s="2">
        <v>9880.2128558663808</v>
      </c>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x14ac:dyDescent="0.25">
      <c r="A215" t="s">
        <v>103</v>
      </c>
      <c r="B215" s="2" t="s">
        <v>135</v>
      </c>
      <c r="C215" s="2" t="s">
        <v>126</v>
      </c>
      <c r="D215" s="2">
        <v>9987</v>
      </c>
      <c r="E215" s="2">
        <v>10119</v>
      </c>
      <c r="F215" s="2">
        <v>10185</v>
      </c>
      <c r="G215" s="2">
        <v>10274</v>
      </c>
      <c r="H215" s="2">
        <v>10342</v>
      </c>
      <c r="I215" s="2">
        <v>10348</v>
      </c>
      <c r="J215" s="2">
        <v>10443</v>
      </c>
      <c r="K215" s="2">
        <v>10414</v>
      </c>
      <c r="L215" s="2">
        <v>10353</v>
      </c>
      <c r="M215" s="2">
        <v>10105</v>
      </c>
      <c r="N215" s="2">
        <v>9668</v>
      </c>
      <c r="O215" s="2">
        <v>9341</v>
      </c>
      <c r="P215" s="2">
        <v>9084</v>
      </c>
      <c r="Q215" s="2">
        <v>8846</v>
      </c>
      <c r="R215" s="2">
        <v>8858</v>
      </c>
      <c r="S215" s="2">
        <v>8849.6218459906504</v>
      </c>
      <c r="T215" s="2">
        <v>9005.8791441231097</v>
      </c>
      <c r="U215" s="2">
        <v>9098.7231074310803</v>
      </c>
      <c r="V215" s="2">
        <v>9162.3212982968507</v>
      </c>
      <c r="W215" s="2">
        <v>8942.9967074944198</v>
      </c>
      <c r="X215" s="2">
        <v>8674.6764245460199</v>
      </c>
      <c r="Y215" s="2">
        <v>8384.9046912930007</v>
      </c>
      <c r="Z215" s="2">
        <v>8256.8690217827698</v>
      </c>
      <c r="AA215" s="2">
        <v>8101.7042544717297</v>
      </c>
      <c r="AB215" s="2">
        <v>8144.2739466596704</v>
      </c>
      <c r="AC215" s="2">
        <v>8198.5676057185701</v>
      </c>
      <c r="AD215" s="2">
        <v>8437.3019183477008</v>
      </c>
      <c r="AE215" s="2">
        <v>8666.82473928535</v>
      </c>
      <c r="AF215" s="2">
        <v>8826.6271559188808</v>
      </c>
      <c r="AG215" s="2">
        <v>8975.2183738164895</v>
      </c>
      <c r="AH215" s="2">
        <v>9167.1612098426394</v>
      </c>
      <c r="AI215" s="2">
        <v>9291.7140378071308</v>
      </c>
      <c r="AJ215" s="2">
        <v>9370.8292993182604</v>
      </c>
      <c r="AK215" s="2">
        <v>9491.1476644288796</v>
      </c>
      <c r="AL215" s="2">
        <v>9662.10045993108</v>
      </c>
      <c r="AM215" s="2">
        <v>9732.0928721345699</v>
      </c>
      <c r="AN215" s="2">
        <v>9785.9873424495709</v>
      </c>
      <c r="AO215" s="2">
        <v>9884.9726214539005</v>
      </c>
      <c r="AP215" s="2">
        <v>9976.4222343050296</v>
      </c>
      <c r="AQ215" s="2">
        <v>10018.720229975899</v>
      </c>
      <c r="AR215" s="2">
        <v>10059.792978318599</v>
      </c>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x14ac:dyDescent="0.25">
      <c r="A216" t="s">
        <v>103</v>
      </c>
      <c r="B216" s="2" t="s">
        <v>135</v>
      </c>
      <c r="C216" s="2" t="s">
        <v>127</v>
      </c>
      <c r="D216" s="2">
        <v>9529</v>
      </c>
      <c r="E216" s="2">
        <v>9463</v>
      </c>
      <c r="F216" s="2">
        <v>9453</v>
      </c>
      <c r="G216" s="2">
        <v>9592</v>
      </c>
      <c r="H216" s="2">
        <v>9653</v>
      </c>
      <c r="I216" s="2">
        <v>9836</v>
      </c>
      <c r="J216" s="2">
        <v>9892</v>
      </c>
      <c r="K216" s="2">
        <v>9961</v>
      </c>
      <c r="L216" s="2">
        <v>10032</v>
      </c>
      <c r="M216" s="2">
        <v>10191</v>
      </c>
      <c r="N216" s="2">
        <v>10319</v>
      </c>
      <c r="O216" s="2">
        <v>10420</v>
      </c>
      <c r="P216" s="2">
        <v>10336</v>
      </c>
      <c r="Q216" s="2">
        <v>10226</v>
      </c>
      <c r="R216" s="2">
        <v>9967</v>
      </c>
      <c r="S216" s="2">
        <v>9444.1265149086194</v>
      </c>
      <c r="T216" s="2">
        <v>9088.0128861427293</v>
      </c>
      <c r="U216" s="2">
        <v>8801.392010345</v>
      </c>
      <c r="V216" s="2">
        <v>8616.9749849496893</v>
      </c>
      <c r="W216" s="2">
        <v>8604.8341828507</v>
      </c>
      <c r="X216" s="2">
        <v>8760.6634569929793</v>
      </c>
      <c r="Y216" s="2">
        <v>8852.8443319897997</v>
      </c>
      <c r="Z216" s="2">
        <v>8938.3151442857597</v>
      </c>
      <c r="AA216" s="2">
        <v>8988.3146655175897</v>
      </c>
      <c r="AB216" s="2">
        <v>8826.39433314696</v>
      </c>
      <c r="AC216" s="2">
        <v>8606.6377604504905</v>
      </c>
      <c r="AD216" s="2">
        <v>8360.8104490514907</v>
      </c>
      <c r="AE216" s="2">
        <v>8256.8224552398806</v>
      </c>
      <c r="AF216" s="2">
        <v>8137.9897929791196</v>
      </c>
      <c r="AG216" s="2">
        <v>8190.2926700010803</v>
      </c>
      <c r="AH216" s="2">
        <v>8260.4264406472903</v>
      </c>
      <c r="AI216" s="2">
        <v>8490.7687285885404</v>
      </c>
      <c r="AJ216" s="2">
        <v>8717.1923411842399</v>
      </c>
      <c r="AK216" s="2">
        <v>8882.5112392813098</v>
      </c>
      <c r="AL216" s="2">
        <v>9030.2732343309908</v>
      </c>
      <c r="AM216" s="2">
        <v>9208.7957471302398</v>
      </c>
      <c r="AN216" s="2">
        <v>9322.6902821977692</v>
      </c>
      <c r="AO216" s="2">
        <v>9396.6108523956991</v>
      </c>
      <c r="AP216" s="2">
        <v>9504.5838174196997</v>
      </c>
      <c r="AQ216" s="2">
        <v>9660.4888726915706</v>
      </c>
      <c r="AR216" s="2">
        <v>9728.1208299060308</v>
      </c>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x14ac:dyDescent="0.25">
      <c r="A217" t="s">
        <v>103</v>
      </c>
      <c r="B217" s="2" t="s">
        <v>135</v>
      </c>
      <c r="C217" s="2" t="s">
        <v>128</v>
      </c>
      <c r="D217" s="2">
        <v>7714</v>
      </c>
      <c r="E217" s="2">
        <v>8121</v>
      </c>
      <c r="F217" s="2">
        <v>8517</v>
      </c>
      <c r="G217" s="2">
        <v>8733</v>
      </c>
      <c r="H217" s="2">
        <v>8981</v>
      </c>
      <c r="I217" s="2">
        <v>9258</v>
      </c>
      <c r="J217" s="2">
        <v>9172</v>
      </c>
      <c r="K217" s="2">
        <v>9255</v>
      </c>
      <c r="L217" s="2">
        <v>9366</v>
      </c>
      <c r="M217" s="2">
        <v>9434</v>
      </c>
      <c r="N217" s="2">
        <v>9551</v>
      </c>
      <c r="O217" s="2">
        <v>9581</v>
      </c>
      <c r="P217" s="2">
        <v>9735</v>
      </c>
      <c r="Q217" s="2">
        <v>9860</v>
      </c>
      <c r="R217" s="2">
        <v>10079</v>
      </c>
      <c r="S217" s="2">
        <v>9890.6102031196897</v>
      </c>
      <c r="T217" s="2">
        <v>10043.1507767864</v>
      </c>
      <c r="U217" s="2">
        <v>10059.4490129975</v>
      </c>
      <c r="V217" s="2">
        <v>9974.6236557236207</v>
      </c>
      <c r="W217" s="2">
        <v>9800.5419531878506</v>
      </c>
      <c r="X217" s="2">
        <v>9483.6671101299107</v>
      </c>
      <c r="Y217" s="2">
        <v>9077.1782414499703</v>
      </c>
      <c r="Z217" s="2">
        <v>8735.5276355836104</v>
      </c>
      <c r="AA217" s="2">
        <v>8489.8445130567907</v>
      </c>
      <c r="AB217" s="2">
        <v>8484.0473823418397</v>
      </c>
      <c r="AC217" s="2">
        <v>8670.1035181254902</v>
      </c>
      <c r="AD217" s="2">
        <v>8796.5796484612601</v>
      </c>
      <c r="AE217" s="2">
        <v>8899.4510099741001</v>
      </c>
      <c r="AF217" s="2">
        <v>8956.3419077589806</v>
      </c>
      <c r="AG217" s="2">
        <v>8820.2708530508207</v>
      </c>
      <c r="AH217" s="2">
        <v>8616.4977240567005</v>
      </c>
      <c r="AI217" s="2">
        <v>8390.7104119565302</v>
      </c>
      <c r="AJ217" s="2">
        <v>8295.72726509926</v>
      </c>
      <c r="AK217" s="2">
        <v>8195.8827499500003</v>
      </c>
      <c r="AL217" s="2">
        <v>8253.2768235451094</v>
      </c>
      <c r="AM217" s="2">
        <v>8333.2109557642307</v>
      </c>
      <c r="AN217" s="2">
        <v>8557.3368771472105</v>
      </c>
      <c r="AO217" s="2">
        <v>8782.9862138071094</v>
      </c>
      <c r="AP217" s="2">
        <v>8954.6136483262308</v>
      </c>
      <c r="AQ217" s="2">
        <v>9105.5751131151792</v>
      </c>
      <c r="AR217" s="2">
        <v>9276.9245165304601</v>
      </c>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x14ac:dyDescent="0.25">
      <c r="A218" t="s">
        <v>103</v>
      </c>
      <c r="B218" s="2" t="s">
        <v>135</v>
      </c>
      <c r="C218" s="2" t="s">
        <v>129</v>
      </c>
      <c r="D218" s="2">
        <v>6775</v>
      </c>
      <c r="E218" s="2">
        <v>6817</v>
      </c>
      <c r="F218" s="2">
        <v>6836</v>
      </c>
      <c r="G218" s="2">
        <v>6981</v>
      </c>
      <c r="H218" s="2">
        <v>7132</v>
      </c>
      <c r="I218" s="2">
        <v>7357</v>
      </c>
      <c r="J218" s="2">
        <v>7811</v>
      </c>
      <c r="K218" s="2">
        <v>8237</v>
      </c>
      <c r="L218" s="2">
        <v>8549</v>
      </c>
      <c r="M218" s="2">
        <v>8785</v>
      </c>
      <c r="N218" s="2">
        <v>9024</v>
      </c>
      <c r="O218" s="2">
        <v>9031</v>
      </c>
      <c r="P218" s="2">
        <v>9065</v>
      </c>
      <c r="Q218" s="2">
        <v>9218</v>
      </c>
      <c r="R218" s="2">
        <v>9229</v>
      </c>
      <c r="S218" s="2">
        <v>9155.1872838896306</v>
      </c>
      <c r="T218" s="2">
        <v>9214.9102683317597</v>
      </c>
      <c r="U218" s="2">
        <v>9451.2815077144296</v>
      </c>
      <c r="V218" s="2">
        <v>9608.8744811533306</v>
      </c>
      <c r="W218" s="2">
        <v>9871.8865603576505</v>
      </c>
      <c r="X218" s="2">
        <v>9930.1206961675907</v>
      </c>
      <c r="Y218" s="2">
        <v>10034.4383548363</v>
      </c>
      <c r="Z218" s="2">
        <v>9983.97226340216</v>
      </c>
      <c r="AA218" s="2">
        <v>9942.2449725433908</v>
      </c>
      <c r="AB218" s="2">
        <v>9749.6466938415106</v>
      </c>
      <c r="AC218" s="2">
        <v>9485.7200385569304</v>
      </c>
      <c r="AD218" s="2">
        <v>9140.5383383749104</v>
      </c>
      <c r="AE218" s="2">
        <v>8849.9779584926</v>
      </c>
      <c r="AF218" s="2">
        <v>8650.3825637953305</v>
      </c>
      <c r="AG218" s="2">
        <v>8666.1742305632197</v>
      </c>
      <c r="AH218" s="2">
        <v>8865.2800458193196</v>
      </c>
      <c r="AI218" s="2">
        <v>9013.5448550700294</v>
      </c>
      <c r="AJ218" s="2">
        <v>9126.7449173433306</v>
      </c>
      <c r="AK218" s="2">
        <v>9188.2814931371195</v>
      </c>
      <c r="AL218" s="2">
        <v>9072.8291563977291</v>
      </c>
      <c r="AM218" s="2">
        <v>8880.9609511795497</v>
      </c>
      <c r="AN218" s="2">
        <v>8670.1016741809308</v>
      </c>
      <c r="AO218" s="2">
        <v>8582.9259594874202</v>
      </c>
      <c r="AP218" s="2">
        <v>8500.2407120672306</v>
      </c>
      <c r="AQ218" s="2">
        <v>8566.5798559343493</v>
      </c>
      <c r="AR218" s="2">
        <v>8660.5428875437901</v>
      </c>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x14ac:dyDescent="0.25">
      <c r="A219" t="s">
        <v>103</v>
      </c>
      <c r="B219" s="2" t="s">
        <v>135</v>
      </c>
      <c r="C219" s="2" t="s">
        <v>130</v>
      </c>
      <c r="D219" s="2">
        <v>5620</v>
      </c>
      <c r="E219" s="2">
        <v>5765</v>
      </c>
      <c r="F219" s="2">
        <v>5960</v>
      </c>
      <c r="G219" s="2">
        <v>6087</v>
      </c>
      <c r="H219" s="2">
        <v>6285</v>
      </c>
      <c r="I219" s="2">
        <v>6307</v>
      </c>
      <c r="J219" s="2">
        <v>6491</v>
      </c>
      <c r="K219" s="2">
        <v>6614</v>
      </c>
      <c r="L219" s="2">
        <v>6816</v>
      </c>
      <c r="M219" s="2">
        <v>7075</v>
      </c>
      <c r="N219" s="2">
        <v>7318</v>
      </c>
      <c r="O219" s="2">
        <v>7658</v>
      </c>
      <c r="P219" s="2">
        <v>8051</v>
      </c>
      <c r="Q219" s="2">
        <v>8308</v>
      </c>
      <c r="R219" s="2">
        <v>8575</v>
      </c>
      <c r="S219" s="2">
        <v>8670.9256915267106</v>
      </c>
      <c r="T219" s="2">
        <v>8645.0888612854596</v>
      </c>
      <c r="U219" s="2">
        <v>8721.3332567550806</v>
      </c>
      <c r="V219" s="2">
        <v>8891.4711959573797</v>
      </c>
      <c r="W219" s="2">
        <v>8922.8484670149792</v>
      </c>
      <c r="X219" s="2">
        <v>9029.1131897998494</v>
      </c>
      <c r="Y219" s="2">
        <v>9145.1541744839906</v>
      </c>
      <c r="Z219" s="2">
        <v>9309.6045272211595</v>
      </c>
      <c r="AA219" s="2">
        <v>9486.0101152101997</v>
      </c>
      <c r="AB219" s="2">
        <v>9667.0387745430398</v>
      </c>
      <c r="AC219" s="2">
        <v>9770.6669501313008</v>
      </c>
      <c r="AD219" s="2">
        <v>9901.2824456192993</v>
      </c>
      <c r="AE219" s="2">
        <v>9891.2452370557403</v>
      </c>
      <c r="AF219" s="2">
        <v>9880.1192002828302</v>
      </c>
      <c r="AG219" s="2">
        <v>9723.8176386385603</v>
      </c>
      <c r="AH219" s="2">
        <v>9492.3093692371494</v>
      </c>
      <c r="AI219" s="2">
        <v>9190.7994638743803</v>
      </c>
      <c r="AJ219" s="2">
        <v>8940.3161305800604</v>
      </c>
      <c r="AK219" s="2">
        <v>8779.4778051195299</v>
      </c>
      <c r="AL219" s="2">
        <v>8816.9333846753107</v>
      </c>
      <c r="AM219" s="2">
        <v>9030.4626744176603</v>
      </c>
      <c r="AN219" s="2">
        <v>9198.7549428611801</v>
      </c>
      <c r="AO219" s="2">
        <v>9321.2673836957492</v>
      </c>
      <c r="AP219" s="2">
        <v>9388.4168967913502</v>
      </c>
      <c r="AQ219" s="2">
        <v>9291.3269691221994</v>
      </c>
      <c r="AR219" s="2">
        <v>9113.91223093595</v>
      </c>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x14ac:dyDescent="0.25">
      <c r="A220" t="s">
        <v>103</v>
      </c>
      <c r="B220" s="2" t="s">
        <v>135</v>
      </c>
      <c r="C220" s="2" t="s">
        <v>131</v>
      </c>
      <c r="D220" s="2">
        <v>5245</v>
      </c>
      <c r="E220" s="2">
        <v>5179</v>
      </c>
      <c r="F220" s="2">
        <v>5036</v>
      </c>
      <c r="G220" s="2">
        <v>4891</v>
      </c>
      <c r="H220" s="2">
        <v>4854</v>
      </c>
      <c r="I220" s="2">
        <v>5021</v>
      </c>
      <c r="J220" s="2">
        <v>5147</v>
      </c>
      <c r="K220" s="2">
        <v>5396</v>
      </c>
      <c r="L220" s="2">
        <v>5597</v>
      </c>
      <c r="M220" s="2">
        <v>5818</v>
      </c>
      <c r="N220" s="2">
        <v>5999</v>
      </c>
      <c r="O220" s="2">
        <v>6160</v>
      </c>
      <c r="P220" s="2">
        <v>6242</v>
      </c>
      <c r="Q220" s="2">
        <v>6383</v>
      </c>
      <c r="R220" s="2">
        <v>6529</v>
      </c>
      <c r="S220" s="2">
        <v>6540.6736408802999</v>
      </c>
      <c r="T220" s="2">
        <v>6962.5282915973503</v>
      </c>
      <c r="U220" s="2">
        <v>7397.6095407583398</v>
      </c>
      <c r="V220" s="2">
        <v>7643.1417842196897</v>
      </c>
      <c r="W220" s="2">
        <v>7952.7171478985301</v>
      </c>
      <c r="X220" s="2">
        <v>8212.8443604626991</v>
      </c>
      <c r="Y220" s="2">
        <v>8199.6652311209691</v>
      </c>
      <c r="Z220" s="2">
        <v>8230.9865839665599</v>
      </c>
      <c r="AA220" s="2">
        <v>8373.4310715686806</v>
      </c>
      <c r="AB220" s="2">
        <v>8415.8940297703302</v>
      </c>
      <c r="AC220" s="2">
        <v>8547.1625850698601</v>
      </c>
      <c r="AD220" s="2">
        <v>8680.7124166757803</v>
      </c>
      <c r="AE220" s="2">
        <v>8854.4365518451905</v>
      </c>
      <c r="AF220" s="2">
        <v>9037.2391998543408</v>
      </c>
      <c r="AG220" s="2">
        <v>9221.3368833539607</v>
      </c>
      <c r="AH220" s="2">
        <v>9343.7885066008093</v>
      </c>
      <c r="AI220" s="2">
        <v>9487.2009144205495</v>
      </c>
      <c r="AJ220" s="2">
        <v>9507.1171421359995</v>
      </c>
      <c r="AK220" s="2">
        <v>9519.2424366394298</v>
      </c>
      <c r="AL220" s="2">
        <v>9396.5402078295501</v>
      </c>
      <c r="AM220" s="2">
        <v>9200.0153954340694</v>
      </c>
      <c r="AN220" s="2">
        <v>8942.8293534231598</v>
      </c>
      <c r="AO220" s="2">
        <v>8733.3998885765595</v>
      </c>
      <c r="AP220" s="2">
        <v>8610.9353233941602</v>
      </c>
      <c r="AQ220" s="2">
        <v>8667.8218273806906</v>
      </c>
      <c r="AR220" s="2">
        <v>8890.5117602508599</v>
      </c>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x14ac:dyDescent="0.25">
      <c r="A221" t="s">
        <v>103</v>
      </c>
      <c r="B221" s="2" t="s">
        <v>135</v>
      </c>
      <c r="C221" s="2" t="s">
        <v>132</v>
      </c>
      <c r="D221" s="2">
        <v>3702</v>
      </c>
      <c r="E221" s="2">
        <v>3856</v>
      </c>
      <c r="F221" s="2">
        <v>4001</v>
      </c>
      <c r="G221" s="2">
        <v>4106</v>
      </c>
      <c r="H221" s="2">
        <v>4197</v>
      </c>
      <c r="I221" s="2">
        <v>4211</v>
      </c>
      <c r="J221" s="2">
        <v>4216</v>
      </c>
      <c r="K221" s="2">
        <v>4161</v>
      </c>
      <c r="L221" s="2">
        <v>4209</v>
      </c>
      <c r="M221" s="2">
        <v>4165</v>
      </c>
      <c r="N221" s="2">
        <v>4244</v>
      </c>
      <c r="O221" s="2">
        <v>4418</v>
      </c>
      <c r="P221" s="2">
        <v>4649</v>
      </c>
      <c r="Q221" s="2">
        <v>4820</v>
      </c>
      <c r="R221" s="2">
        <v>4948</v>
      </c>
      <c r="S221" s="2">
        <v>4969.3021271871203</v>
      </c>
      <c r="T221" s="2">
        <v>5120.6431884805097</v>
      </c>
      <c r="U221" s="2">
        <v>5210.9741481916699</v>
      </c>
      <c r="V221" s="2">
        <v>5388.5061842791802</v>
      </c>
      <c r="W221" s="2">
        <v>5621.5952155293198</v>
      </c>
      <c r="X221" s="2">
        <v>5723.3316172635195</v>
      </c>
      <c r="Y221" s="2">
        <v>6151.5663806728098</v>
      </c>
      <c r="Z221" s="2">
        <v>6554.8399028242502</v>
      </c>
      <c r="AA221" s="2">
        <v>6778.0157350669597</v>
      </c>
      <c r="AB221" s="2">
        <v>7054.6445263306496</v>
      </c>
      <c r="AC221" s="2">
        <v>7301.6480118732497</v>
      </c>
      <c r="AD221" s="2">
        <v>7319.7323077112496</v>
      </c>
      <c r="AE221" s="2">
        <v>7376.5582275315401</v>
      </c>
      <c r="AF221" s="2">
        <v>7521.4413882456702</v>
      </c>
      <c r="AG221" s="2">
        <v>7585.1789583480604</v>
      </c>
      <c r="AH221" s="2">
        <v>7723.3108211260896</v>
      </c>
      <c r="AI221" s="2">
        <v>7863.9899340051297</v>
      </c>
      <c r="AJ221" s="2">
        <v>8039.6380480040298</v>
      </c>
      <c r="AK221" s="2">
        <v>8224.6399112360396</v>
      </c>
      <c r="AL221" s="2">
        <v>8407.1210532265304</v>
      </c>
      <c r="AM221" s="2">
        <v>8542.2995742433595</v>
      </c>
      <c r="AN221" s="2">
        <v>8694.8950117101904</v>
      </c>
      <c r="AO221" s="2">
        <v>8740.1228834993108</v>
      </c>
      <c r="AP221" s="2">
        <v>8772.1694856842205</v>
      </c>
      <c r="AQ221" s="2">
        <v>8681.7398554349202</v>
      </c>
      <c r="AR221" s="2">
        <v>8522.9046424191292</v>
      </c>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x14ac:dyDescent="0.25">
      <c r="A222" t="s">
        <v>103</v>
      </c>
      <c r="B222" s="2" t="s">
        <v>135</v>
      </c>
      <c r="C222" s="2" t="s">
        <v>133</v>
      </c>
      <c r="D222" s="2">
        <v>1961</v>
      </c>
      <c r="E222" s="2">
        <v>2066</v>
      </c>
      <c r="F222" s="2">
        <v>2178</v>
      </c>
      <c r="G222" s="2">
        <v>2313</v>
      </c>
      <c r="H222" s="2">
        <v>2495</v>
      </c>
      <c r="I222" s="2">
        <v>2680</v>
      </c>
      <c r="J222" s="2">
        <v>2841</v>
      </c>
      <c r="K222" s="2">
        <v>2932</v>
      </c>
      <c r="L222" s="2">
        <v>3050</v>
      </c>
      <c r="M222" s="2">
        <v>3150</v>
      </c>
      <c r="N222" s="2">
        <v>3202</v>
      </c>
      <c r="O222" s="2">
        <v>3193</v>
      </c>
      <c r="P222" s="2">
        <v>3172</v>
      </c>
      <c r="Q222" s="2">
        <v>3216</v>
      </c>
      <c r="R222" s="2">
        <v>3210</v>
      </c>
      <c r="S222" s="2">
        <v>3222.6787853871201</v>
      </c>
      <c r="T222" s="2">
        <v>3354.0269040338999</v>
      </c>
      <c r="U222" s="2">
        <v>3449.37430014143</v>
      </c>
      <c r="V222" s="2">
        <v>3544.41239801654</v>
      </c>
      <c r="W222" s="2">
        <v>3620.9449837811098</v>
      </c>
      <c r="X222" s="2">
        <v>3845.96299132985</v>
      </c>
      <c r="Y222" s="2">
        <v>3995.9574082752501</v>
      </c>
      <c r="Z222" s="2">
        <v>4114.6988618264404</v>
      </c>
      <c r="AA222" s="2">
        <v>4315.0163857891002</v>
      </c>
      <c r="AB222" s="2">
        <v>4514.1741533437998</v>
      </c>
      <c r="AC222" s="2">
        <v>4634.4013318915104</v>
      </c>
      <c r="AD222" s="2">
        <v>5013.9280623018203</v>
      </c>
      <c r="AE222" s="2">
        <v>5364.5949962452196</v>
      </c>
      <c r="AF222" s="2">
        <v>5566.1651647110702</v>
      </c>
      <c r="AG222" s="2">
        <v>5806.8506640655796</v>
      </c>
      <c r="AH222" s="2">
        <v>6021.2766336859004</v>
      </c>
      <c r="AI222" s="2">
        <v>6064.6465062167799</v>
      </c>
      <c r="AJ222" s="2">
        <v>6140.2242056616597</v>
      </c>
      <c r="AK222" s="2">
        <v>6278.4265754461903</v>
      </c>
      <c r="AL222" s="2">
        <v>6358.36044667038</v>
      </c>
      <c r="AM222" s="2">
        <v>6498.2022151230703</v>
      </c>
      <c r="AN222" s="2">
        <v>6641.92139613983</v>
      </c>
      <c r="AO222" s="2">
        <v>6813.5220113767</v>
      </c>
      <c r="AP222" s="2">
        <v>6994.4550684073401</v>
      </c>
      <c r="AQ222" s="2">
        <v>7169.1038069654596</v>
      </c>
      <c r="AR222" s="2">
        <v>7307.9352907312996</v>
      </c>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x14ac:dyDescent="0.25">
      <c r="A223" t="s">
        <v>103</v>
      </c>
      <c r="B223" s="2" t="s">
        <v>135</v>
      </c>
      <c r="C223" s="2" t="s">
        <v>134</v>
      </c>
      <c r="D223" s="2">
        <v>1305</v>
      </c>
      <c r="E223" s="2">
        <v>1370</v>
      </c>
      <c r="F223" s="2">
        <v>1409</v>
      </c>
      <c r="G223" s="2">
        <v>1334</v>
      </c>
      <c r="H223" s="2">
        <v>1388</v>
      </c>
      <c r="I223" s="2">
        <v>1479</v>
      </c>
      <c r="J223" s="2">
        <v>1617</v>
      </c>
      <c r="K223" s="2">
        <v>1738</v>
      </c>
      <c r="L223" s="2">
        <v>1846</v>
      </c>
      <c r="M223" s="2">
        <v>2005</v>
      </c>
      <c r="N223" s="2">
        <v>2158</v>
      </c>
      <c r="O223" s="2">
        <v>2345</v>
      </c>
      <c r="P223" s="2">
        <v>2522</v>
      </c>
      <c r="Q223" s="2">
        <v>2654</v>
      </c>
      <c r="R223" s="2">
        <v>2809</v>
      </c>
      <c r="S223" s="2">
        <v>2844.0016090608801</v>
      </c>
      <c r="T223" s="2">
        <v>2904.2341529820901</v>
      </c>
      <c r="U223" s="2">
        <v>2924.96795759619</v>
      </c>
      <c r="V223" s="2">
        <v>3003.7012305645499</v>
      </c>
      <c r="W223" s="2">
        <v>3088.9847916307999</v>
      </c>
      <c r="X223" s="2">
        <v>3132.02973510117</v>
      </c>
      <c r="Y223" s="2">
        <v>3248.9376473201601</v>
      </c>
      <c r="Z223" s="2">
        <v>3374.57198341706</v>
      </c>
      <c r="AA223" s="2">
        <v>3488.0781340897402</v>
      </c>
      <c r="AB223" s="2">
        <v>3617.2219284733201</v>
      </c>
      <c r="AC223" s="2">
        <v>3806.75095102354</v>
      </c>
      <c r="AD223" s="2">
        <v>3996.57983392906</v>
      </c>
      <c r="AE223" s="2">
        <v>4161.7884331783598</v>
      </c>
      <c r="AF223" s="2">
        <v>4372.6661965765497</v>
      </c>
      <c r="AG223" s="2">
        <v>4588.5538807238499</v>
      </c>
      <c r="AH223" s="2">
        <v>4787.2222864826399</v>
      </c>
      <c r="AI223" s="2">
        <v>5174.7548531386401</v>
      </c>
      <c r="AJ223" s="2">
        <v>5512.3783570503701</v>
      </c>
      <c r="AK223" s="2">
        <v>5767.1891344424002</v>
      </c>
      <c r="AL223" s="2">
        <v>6049.2182274009401</v>
      </c>
      <c r="AM223" s="2">
        <v>6297.4713969260301</v>
      </c>
      <c r="AN223" s="2">
        <v>6555.1770753661804</v>
      </c>
      <c r="AO223" s="2">
        <v>6798.5022455516801</v>
      </c>
      <c r="AP223" s="2">
        <v>7024.2694132487704</v>
      </c>
      <c r="AQ223" s="2">
        <v>7229.28214277401</v>
      </c>
      <c r="AR223" s="2">
        <v>7457.9776802824299</v>
      </c>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x14ac:dyDescent="0.25">
      <c r="A224" t="s">
        <v>104</v>
      </c>
      <c r="B224" s="2" t="s">
        <v>116</v>
      </c>
      <c r="C224" s="2" t="s">
        <v>117</v>
      </c>
      <c r="D224" s="2">
        <v>12527</v>
      </c>
      <c r="E224" s="2">
        <v>12255</v>
      </c>
      <c r="F224" s="2">
        <v>12070</v>
      </c>
      <c r="G224" s="2">
        <v>11821</v>
      </c>
      <c r="H224" s="2">
        <v>11566</v>
      </c>
      <c r="I224" s="2">
        <v>11415</v>
      </c>
      <c r="J224" s="2">
        <v>11517</v>
      </c>
      <c r="K224" s="2">
        <v>11743</v>
      </c>
      <c r="L224" s="2">
        <v>11995</v>
      </c>
      <c r="M224" s="2">
        <v>12171</v>
      </c>
      <c r="N224" s="2">
        <v>11984</v>
      </c>
      <c r="O224" s="2">
        <v>12204</v>
      </c>
      <c r="P224" s="2">
        <v>12395</v>
      </c>
      <c r="Q224" s="2">
        <v>12413</v>
      </c>
      <c r="R224" s="2">
        <v>12490</v>
      </c>
      <c r="S224" s="2">
        <v>12412.139870572</v>
      </c>
      <c r="T224" s="2">
        <v>12375.8049778761</v>
      </c>
      <c r="U224" s="2">
        <v>12323.454224360399</v>
      </c>
      <c r="V224" s="2">
        <v>12379.793286808899</v>
      </c>
      <c r="W224" s="2">
        <v>12291.3223626914</v>
      </c>
      <c r="X224" s="2">
        <v>11860.582533483201</v>
      </c>
      <c r="Y224" s="2">
        <v>11612.3222012034</v>
      </c>
      <c r="Z224" s="2">
        <v>11533.1340090187</v>
      </c>
      <c r="AA224" s="2">
        <v>11486.6032268784</v>
      </c>
      <c r="AB224" s="2">
        <v>11527.651613468301</v>
      </c>
      <c r="AC224" s="2">
        <v>11567.44220589</v>
      </c>
      <c r="AD224" s="2">
        <v>11606.6895764731</v>
      </c>
      <c r="AE224" s="2">
        <v>11579.1191054386</v>
      </c>
      <c r="AF224" s="2">
        <v>11512.590909787699</v>
      </c>
      <c r="AG224" s="2">
        <v>11459.541914993501</v>
      </c>
      <c r="AH224" s="2">
        <v>11464.1882239363</v>
      </c>
      <c r="AI224" s="2">
        <v>11499.3031846992</v>
      </c>
      <c r="AJ224" s="2">
        <v>11560.2132088775</v>
      </c>
      <c r="AK224" s="2">
        <v>11667.1107050829</v>
      </c>
      <c r="AL224" s="2">
        <v>11777.777854506599</v>
      </c>
      <c r="AM224" s="2">
        <v>11921.956908235399</v>
      </c>
      <c r="AN224" s="2">
        <v>12048.6920268752</v>
      </c>
      <c r="AO224" s="2">
        <v>12209.7005691175</v>
      </c>
      <c r="AP224" s="2">
        <v>12364.3081084195</v>
      </c>
      <c r="AQ224" s="2">
        <v>12544.463795841601</v>
      </c>
      <c r="AR224" s="2">
        <v>12693.572258325399</v>
      </c>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x14ac:dyDescent="0.25">
      <c r="A225" t="s">
        <v>104</v>
      </c>
      <c r="B225" s="2" t="s">
        <v>116</v>
      </c>
      <c r="C225" s="2" t="s">
        <v>118</v>
      </c>
      <c r="D225" s="2">
        <v>13178</v>
      </c>
      <c r="E225" s="2">
        <v>12915</v>
      </c>
      <c r="F225" s="2">
        <v>12634</v>
      </c>
      <c r="G225" s="2">
        <v>12273</v>
      </c>
      <c r="H225" s="2">
        <v>12001</v>
      </c>
      <c r="I225" s="2">
        <v>11920</v>
      </c>
      <c r="J225" s="2">
        <v>11805</v>
      </c>
      <c r="K225" s="2">
        <v>11699</v>
      </c>
      <c r="L225" s="2">
        <v>11599</v>
      </c>
      <c r="M225" s="2">
        <v>11453</v>
      </c>
      <c r="N225" s="2">
        <v>11543</v>
      </c>
      <c r="O225" s="2">
        <v>11627</v>
      </c>
      <c r="P225" s="2">
        <v>11847</v>
      </c>
      <c r="Q225" s="2">
        <v>12152</v>
      </c>
      <c r="R225" s="2">
        <v>12378</v>
      </c>
      <c r="S225" s="2">
        <v>12627.821376034901</v>
      </c>
      <c r="T225" s="2">
        <v>12638.617308621901</v>
      </c>
      <c r="U225" s="2">
        <v>12727.139638062899</v>
      </c>
      <c r="V225" s="2">
        <v>12761.584875696301</v>
      </c>
      <c r="W225" s="2">
        <v>12735.059011335899</v>
      </c>
      <c r="X225" s="2">
        <v>12691.8454165884</v>
      </c>
      <c r="Y225" s="2">
        <v>12465.764511175201</v>
      </c>
      <c r="Z225" s="2">
        <v>12196.793029062001</v>
      </c>
      <c r="AA225" s="2">
        <v>12007.9224953184</v>
      </c>
      <c r="AB225" s="2">
        <v>11839.4392657881</v>
      </c>
      <c r="AC225" s="2">
        <v>11591.5255067124</v>
      </c>
      <c r="AD225" s="2">
        <v>11434.4845890899</v>
      </c>
      <c r="AE225" s="2">
        <v>11485.105308668901</v>
      </c>
      <c r="AF225" s="2">
        <v>11555.776442177499</v>
      </c>
      <c r="AG225" s="2">
        <v>11647.0638881624</v>
      </c>
      <c r="AH225" s="2">
        <v>11741.834258910299</v>
      </c>
      <c r="AI225" s="2">
        <v>11874.635300346599</v>
      </c>
      <c r="AJ225" s="2">
        <v>11898.095595848799</v>
      </c>
      <c r="AK225" s="2">
        <v>11891.993618210799</v>
      </c>
      <c r="AL225" s="2">
        <v>11880.2718476099</v>
      </c>
      <c r="AM225" s="2">
        <v>11908.7981839516</v>
      </c>
      <c r="AN225" s="2">
        <v>11944.7863030799</v>
      </c>
      <c r="AO225" s="2">
        <v>12038.5008769099</v>
      </c>
      <c r="AP225" s="2">
        <v>12155.1177385964</v>
      </c>
      <c r="AQ225" s="2">
        <v>12311.8032061137</v>
      </c>
      <c r="AR225" s="2">
        <v>12462.5247720179</v>
      </c>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x14ac:dyDescent="0.25">
      <c r="A226" t="s">
        <v>104</v>
      </c>
      <c r="B226" s="2" t="s">
        <v>116</v>
      </c>
      <c r="C226" s="2" t="s">
        <v>119</v>
      </c>
      <c r="D226" s="2">
        <v>13210</v>
      </c>
      <c r="E226" s="2">
        <v>13114</v>
      </c>
      <c r="F226" s="2">
        <v>12930</v>
      </c>
      <c r="G226" s="2">
        <v>12910</v>
      </c>
      <c r="H226" s="2">
        <v>12968</v>
      </c>
      <c r="I226" s="2">
        <v>12565</v>
      </c>
      <c r="J226" s="2">
        <v>12210</v>
      </c>
      <c r="K226" s="2">
        <v>12061</v>
      </c>
      <c r="L226" s="2">
        <v>11868</v>
      </c>
      <c r="M226" s="2">
        <v>11767</v>
      </c>
      <c r="N226" s="2">
        <v>11714</v>
      </c>
      <c r="O226" s="2">
        <v>11632</v>
      </c>
      <c r="P226" s="2">
        <v>11565</v>
      </c>
      <c r="Q226" s="2">
        <v>11505</v>
      </c>
      <c r="R226" s="2">
        <v>11501</v>
      </c>
      <c r="S226" s="2">
        <v>11505.4858160688</v>
      </c>
      <c r="T226" s="2">
        <v>11716.644811844701</v>
      </c>
      <c r="U226" s="2">
        <v>11932.8600788967</v>
      </c>
      <c r="V226" s="2">
        <v>12162.0590562651</v>
      </c>
      <c r="W226" s="2">
        <v>12444.2714001653</v>
      </c>
      <c r="X226" s="2">
        <v>12594.782649900901</v>
      </c>
      <c r="Y226" s="2">
        <v>12595.1717864574</v>
      </c>
      <c r="Z226" s="2">
        <v>12615.9151547693</v>
      </c>
      <c r="AA226" s="2">
        <v>12650.1659318808</v>
      </c>
      <c r="AB226" s="2">
        <v>12611.649818820701</v>
      </c>
      <c r="AC226" s="2">
        <v>12625.082410061799</v>
      </c>
      <c r="AD226" s="2">
        <v>12473.2850587948</v>
      </c>
      <c r="AE226" s="2">
        <v>12253.9520039286</v>
      </c>
      <c r="AF226" s="2">
        <v>12095.288459875601</v>
      </c>
      <c r="AG226" s="2">
        <v>11931.494952442101</v>
      </c>
      <c r="AH226" s="2">
        <v>11744.1940785223</v>
      </c>
      <c r="AI226" s="2">
        <v>11654.380507022301</v>
      </c>
      <c r="AJ226" s="2">
        <v>11745.8726260808</v>
      </c>
      <c r="AK226" s="2">
        <v>11874.722213422199</v>
      </c>
      <c r="AL226" s="2">
        <v>12008.994594036099</v>
      </c>
      <c r="AM226" s="2">
        <v>12131.228869537699</v>
      </c>
      <c r="AN226" s="2">
        <v>12274.6387282614</v>
      </c>
      <c r="AO226" s="2">
        <v>12336.3456762964</v>
      </c>
      <c r="AP226" s="2">
        <v>12353.4385717349</v>
      </c>
      <c r="AQ226" s="2">
        <v>12390.656561902901</v>
      </c>
      <c r="AR226" s="2">
        <v>12437.432990552799</v>
      </c>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x14ac:dyDescent="0.25">
      <c r="A227" t="s">
        <v>104</v>
      </c>
      <c r="B227" s="2" t="s">
        <v>116</v>
      </c>
      <c r="C227" s="2" t="s">
        <v>120</v>
      </c>
      <c r="D227" s="2">
        <v>12664</v>
      </c>
      <c r="E227" s="2">
        <v>12830</v>
      </c>
      <c r="F227" s="2">
        <v>12824</v>
      </c>
      <c r="G227" s="2">
        <v>12784</v>
      </c>
      <c r="H227" s="2">
        <v>12535</v>
      </c>
      <c r="I227" s="2">
        <v>12550</v>
      </c>
      <c r="J227" s="2">
        <v>12566</v>
      </c>
      <c r="K227" s="2">
        <v>12578</v>
      </c>
      <c r="L227" s="2">
        <v>12452</v>
      </c>
      <c r="M227" s="2">
        <v>12332</v>
      </c>
      <c r="N227" s="2">
        <v>12255</v>
      </c>
      <c r="O227" s="2">
        <v>12105</v>
      </c>
      <c r="P227" s="2">
        <v>12025</v>
      </c>
      <c r="Q227" s="2">
        <v>11871</v>
      </c>
      <c r="R227" s="2">
        <v>11743</v>
      </c>
      <c r="S227" s="2">
        <v>11740.410592140001</v>
      </c>
      <c r="T227" s="2">
        <v>11755.922881721601</v>
      </c>
      <c r="U227" s="2">
        <v>11673.299322093</v>
      </c>
      <c r="V227" s="2">
        <v>11593.552778441501</v>
      </c>
      <c r="W227" s="2">
        <v>11489.2074146103</v>
      </c>
      <c r="X227" s="2">
        <v>11469.717719791301</v>
      </c>
      <c r="Y227" s="2">
        <v>11644.701299128699</v>
      </c>
      <c r="Z227" s="2">
        <v>11813.1198174127</v>
      </c>
      <c r="AA227" s="2">
        <v>12004.956228938599</v>
      </c>
      <c r="AB227" s="2">
        <v>12307.4647381458</v>
      </c>
      <c r="AC227" s="2">
        <v>12521.4828937114</v>
      </c>
      <c r="AD227" s="2">
        <v>12584.704228385999</v>
      </c>
      <c r="AE227" s="2">
        <v>12668.8290267993</v>
      </c>
      <c r="AF227" s="2">
        <v>12735.925974973899</v>
      </c>
      <c r="AG227" s="2">
        <v>12716.745858173799</v>
      </c>
      <c r="AH227" s="2">
        <v>12747.462119592201</v>
      </c>
      <c r="AI227" s="2">
        <v>12660.823978640001</v>
      </c>
      <c r="AJ227" s="2">
        <v>12467.613878091801</v>
      </c>
      <c r="AK227" s="2">
        <v>12336.335273508999</v>
      </c>
      <c r="AL227" s="2">
        <v>12194.480366400599</v>
      </c>
      <c r="AM227" s="2">
        <v>12052.34193644</v>
      </c>
      <c r="AN227" s="2">
        <v>11974.494860525199</v>
      </c>
      <c r="AO227" s="2">
        <v>12096.303934199001</v>
      </c>
      <c r="AP227" s="2">
        <v>12252.859632002401</v>
      </c>
      <c r="AQ227" s="2">
        <v>12436.6991916714</v>
      </c>
      <c r="AR227" s="2">
        <v>12579.0956637166</v>
      </c>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x14ac:dyDescent="0.25">
      <c r="A228" t="s">
        <v>104</v>
      </c>
      <c r="B228" s="2" t="s">
        <v>116</v>
      </c>
      <c r="C228" s="2" t="s">
        <v>121</v>
      </c>
      <c r="D228" s="2">
        <v>11196</v>
      </c>
      <c r="E228" s="2">
        <v>11286</v>
      </c>
      <c r="F228" s="2">
        <v>11421</v>
      </c>
      <c r="G228" s="2">
        <v>11492</v>
      </c>
      <c r="H228" s="2">
        <v>11628</v>
      </c>
      <c r="I228" s="2">
        <v>11707</v>
      </c>
      <c r="J228" s="2">
        <v>11899</v>
      </c>
      <c r="K228" s="2">
        <v>12063</v>
      </c>
      <c r="L228" s="2">
        <v>12293</v>
      </c>
      <c r="M228" s="2">
        <v>12213</v>
      </c>
      <c r="N228" s="2">
        <v>12028</v>
      </c>
      <c r="O228" s="2">
        <v>11974</v>
      </c>
      <c r="P228" s="2">
        <v>11937</v>
      </c>
      <c r="Q228" s="2">
        <v>12100</v>
      </c>
      <c r="R228" s="2">
        <v>12314</v>
      </c>
      <c r="S228" s="2">
        <v>12223.298303338301</v>
      </c>
      <c r="T228" s="2">
        <v>12262.925176402499</v>
      </c>
      <c r="U228" s="2">
        <v>12310.304584563401</v>
      </c>
      <c r="V228" s="2">
        <v>12364.4035606917</v>
      </c>
      <c r="W228" s="2">
        <v>12201.0569608882</v>
      </c>
      <c r="X228" s="2">
        <v>11771.991821502401</v>
      </c>
      <c r="Y228" s="2">
        <v>11337.361924507901</v>
      </c>
      <c r="Z228" s="2">
        <v>11106.9379149203</v>
      </c>
      <c r="AA228" s="2">
        <v>10997.0967025506</v>
      </c>
      <c r="AB228" s="2">
        <v>10998.891004167501</v>
      </c>
      <c r="AC228" s="2">
        <v>11153.954443500799</v>
      </c>
      <c r="AD228" s="2">
        <v>11414.2989457822</v>
      </c>
      <c r="AE228" s="2">
        <v>11700.7033619016</v>
      </c>
      <c r="AF228" s="2">
        <v>11952.793469710399</v>
      </c>
      <c r="AG228" s="2">
        <v>12239.3067650422</v>
      </c>
      <c r="AH228" s="2">
        <v>12486.458553050101</v>
      </c>
      <c r="AI228" s="2">
        <v>12614.612069983001</v>
      </c>
      <c r="AJ228" s="2">
        <v>12717.9506734242</v>
      </c>
      <c r="AK228" s="2">
        <v>12812.122484547799</v>
      </c>
      <c r="AL228" s="2">
        <v>12811.177156162499</v>
      </c>
      <c r="AM228" s="2">
        <v>12860.9529934654</v>
      </c>
      <c r="AN228" s="2">
        <v>12773.6698063615</v>
      </c>
      <c r="AO228" s="2">
        <v>12632.346153725401</v>
      </c>
      <c r="AP228" s="2">
        <v>12529.487842614801</v>
      </c>
      <c r="AQ228" s="2">
        <v>12457.698726714099</v>
      </c>
      <c r="AR228" s="2">
        <v>12372.4834161215</v>
      </c>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x14ac:dyDescent="0.25">
      <c r="A229" t="s">
        <v>104</v>
      </c>
      <c r="B229" s="2" t="s">
        <v>116</v>
      </c>
      <c r="C229" s="2" t="s">
        <v>122</v>
      </c>
      <c r="D229" s="2">
        <v>12464</v>
      </c>
      <c r="E229" s="2">
        <v>11912</v>
      </c>
      <c r="F229" s="2">
        <v>11513</v>
      </c>
      <c r="G229" s="2">
        <v>11177</v>
      </c>
      <c r="H229" s="2">
        <v>11001</v>
      </c>
      <c r="I229" s="2">
        <v>11017</v>
      </c>
      <c r="J229" s="2">
        <v>11080</v>
      </c>
      <c r="K229" s="2">
        <v>11374</v>
      </c>
      <c r="L229" s="2">
        <v>11685</v>
      </c>
      <c r="M229" s="2">
        <v>11769</v>
      </c>
      <c r="N229" s="2">
        <v>11617</v>
      </c>
      <c r="O229" s="2">
        <v>11808</v>
      </c>
      <c r="P229" s="2">
        <v>11936</v>
      </c>
      <c r="Q229" s="2">
        <v>12136</v>
      </c>
      <c r="R229" s="2">
        <v>12330</v>
      </c>
      <c r="S229" s="2">
        <v>12784.502908471501</v>
      </c>
      <c r="T229" s="2">
        <v>12996.556837456499</v>
      </c>
      <c r="U229" s="2">
        <v>13224.5101388701</v>
      </c>
      <c r="V229" s="2">
        <v>13365.0406027591</v>
      </c>
      <c r="W229" s="2">
        <v>13394.5170143739</v>
      </c>
      <c r="X229" s="2">
        <v>12760.8775189688</v>
      </c>
      <c r="Y229" s="2">
        <v>12261.568869046499</v>
      </c>
      <c r="Z229" s="2">
        <v>11915.691450754401</v>
      </c>
      <c r="AA229" s="2">
        <v>11593.0902191721</v>
      </c>
      <c r="AB229" s="2">
        <v>11478.7844931459</v>
      </c>
      <c r="AC229" s="2">
        <v>11457.6781569616</v>
      </c>
      <c r="AD229" s="2">
        <v>11359.4612150226</v>
      </c>
      <c r="AE229" s="2">
        <v>11410.2762030743</v>
      </c>
      <c r="AF229" s="2">
        <v>11494.9469794134</v>
      </c>
      <c r="AG229" s="2">
        <v>11574.276134656</v>
      </c>
      <c r="AH229" s="2">
        <v>11813.503395878701</v>
      </c>
      <c r="AI229" s="2">
        <v>12169.034552749799</v>
      </c>
      <c r="AJ229" s="2">
        <v>12497.312488375201</v>
      </c>
      <c r="AK229" s="2">
        <v>12793.683463773999</v>
      </c>
      <c r="AL229" s="2">
        <v>13071.732467579001</v>
      </c>
      <c r="AM229" s="2">
        <v>13293.9698234676</v>
      </c>
      <c r="AN229" s="2">
        <v>13379.928740731701</v>
      </c>
      <c r="AO229" s="2">
        <v>13489.3365200062</v>
      </c>
      <c r="AP229" s="2">
        <v>13573.1782167688</v>
      </c>
      <c r="AQ229" s="2">
        <v>13637.288412214801</v>
      </c>
      <c r="AR229" s="2">
        <v>13682.5849733585</v>
      </c>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x14ac:dyDescent="0.25">
      <c r="A230" t="s">
        <v>104</v>
      </c>
      <c r="B230" s="2" t="s">
        <v>116</v>
      </c>
      <c r="C230" s="2" t="s">
        <v>123</v>
      </c>
      <c r="D230" s="2">
        <v>12817</v>
      </c>
      <c r="E230" s="2">
        <v>12966</v>
      </c>
      <c r="F230" s="2">
        <v>12992</v>
      </c>
      <c r="G230" s="2">
        <v>12676</v>
      </c>
      <c r="H230" s="2">
        <v>12452</v>
      </c>
      <c r="I230" s="2">
        <v>11991</v>
      </c>
      <c r="J230" s="2">
        <v>11674</v>
      </c>
      <c r="K230" s="2">
        <v>11472</v>
      </c>
      <c r="L230" s="2">
        <v>11353</v>
      </c>
      <c r="M230" s="2">
        <v>11302</v>
      </c>
      <c r="N230" s="2">
        <v>11312</v>
      </c>
      <c r="O230" s="2">
        <v>11494</v>
      </c>
      <c r="P230" s="2">
        <v>11856</v>
      </c>
      <c r="Q230" s="2">
        <v>12185</v>
      </c>
      <c r="R230" s="2">
        <v>12506</v>
      </c>
      <c r="S230" s="2">
        <v>12661.5224991534</v>
      </c>
      <c r="T230" s="2">
        <v>12922.585964309699</v>
      </c>
      <c r="U230" s="2">
        <v>13260.1763351756</v>
      </c>
      <c r="V230" s="2">
        <v>13616.0310156081</v>
      </c>
      <c r="W230" s="2">
        <v>13764.4385744958</v>
      </c>
      <c r="X230" s="2">
        <v>13696.2889594155</v>
      </c>
      <c r="Y230" s="2">
        <v>13526.938996529199</v>
      </c>
      <c r="Z230" s="2">
        <v>13254.204155912999</v>
      </c>
      <c r="AA230" s="2">
        <v>13036.9782695828</v>
      </c>
      <c r="AB230" s="2">
        <v>12910.014930214</v>
      </c>
      <c r="AC230" s="2">
        <v>12703.5177833165</v>
      </c>
      <c r="AD230" s="2">
        <v>12523.4301893052</v>
      </c>
      <c r="AE230" s="2">
        <v>12458.8443083977</v>
      </c>
      <c r="AF230" s="2">
        <v>12385.8172801684</v>
      </c>
      <c r="AG230" s="2">
        <v>12374.753531680501</v>
      </c>
      <c r="AH230" s="2">
        <v>12482.9516384404</v>
      </c>
      <c r="AI230" s="2">
        <v>12556.738468864</v>
      </c>
      <c r="AJ230" s="2">
        <v>12686.8427477603</v>
      </c>
      <c r="AK230" s="2">
        <v>12855.8947934484</v>
      </c>
      <c r="AL230" s="2">
        <v>12988.8988830371</v>
      </c>
      <c r="AM230" s="2">
        <v>13216.0054718476</v>
      </c>
      <c r="AN230" s="2">
        <v>13507.225387909701</v>
      </c>
      <c r="AO230" s="2">
        <v>13828.0550341773</v>
      </c>
      <c r="AP230" s="2">
        <v>14090.579589999201</v>
      </c>
      <c r="AQ230" s="2">
        <v>14388.865804823099</v>
      </c>
      <c r="AR230" s="2">
        <v>14572.535577161099</v>
      </c>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x14ac:dyDescent="0.25">
      <c r="A231" t="s">
        <v>104</v>
      </c>
      <c r="B231" s="2" t="s">
        <v>116</v>
      </c>
      <c r="C231" s="2" t="s">
        <v>124</v>
      </c>
      <c r="D231" s="2">
        <v>13197</v>
      </c>
      <c r="E231" s="2">
        <v>12781</v>
      </c>
      <c r="F231" s="2">
        <v>12411</v>
      </c>
      <c r="G231" s="2">
        <v>12259</v>
      </c>
      <c r="H231" s="2">
        <v>12140</v>
      </c>
      <c r="I231" s="2">
        <v>12189</v>
      </c>
      <c r="J231" s="2">
        <v>12513</v>
      </c>
      <c r="K231" s="2">
        <v>12813</v>
      </c>
      <c r="L231" s="2">
        <v>12746</v>
      </c>
      <c r="M231" s="2">
        <v>12592</v>
      </c>
      <c r="N231" s="2">
        <v>12187</v>
      </c>
      <c r="O231" s="2">
        <v>11917</v>
      </c>
      <c r="P231" s="2">
        <v>11728</v>
      </c>
      <c r="Q231" s="2">
        <v>11722</v>
      </c>
      <c r="R231" s="2">
        <v>11807</v>
      </c>
      <c r="S231" s="2">
        <v>11969.907509766201</v>
      </c>
      <c r="T231" s="2">
        <v>12209.563252865501</v>
      </c>
      <c r="U231" s="2">
        <v>12578.981271143401</v>
      </c>
      <c r="V231" s="2">
        <v>12912.425916402501</v>
      </c>
      <c r="W231" s="2">
        <v>13341.259245184699</v>
      </c>
      <c r="X231" s="2">
        <v>13404.7071765125</v>
      </c>
      <c r="Y231" s="2">
        <v>13447.419919243501</v>
      </c>
      <c r="Z231" s="2">
        <v>13459.165581872099</v>
      </c>
      <c r="AA231" s="2">
        <v>13543.5279366431</v>
      </c>
      <c r="AB231" s="2">
        <v>13604.4690999044</v>
      </c>
      <c r="AC231" s="2">
        <v>13687.314968484699</v>
      </c>
      <c r="AD231" s="2">
        <v>13667.203806708199</v>
      </c>
      <c r="AE231" s="2">
        <v>13594.4517061653</v>
      </c>
      <c r="AF231" s="2">
        <v>13536.743908086401</v>
      </c>
      <c r="AG231" s="2">
        <v>13466.0876668576</v>
      </c>
      <c r="AH231" s="2">
        <v>13395.974534274101</v>
      </c>
      <c r="AI231" s="2">
        <v>13381.5557490064</v>
      </c>
      <c r="AJ231" s="2">
        <v>13396.708674416201</v>
      </c>
      <c r="AK231" s="2">
        <v>13424.228710578</v>
      </c>
      <c r="AL231" s="2">
        <v>13478.142643077301</v>
      </c>
      <c r="AM231" s="2">
        <v>13601.2083516311</v>
      </c>
      <c r="AN231" s="2">
        <v>13660.0582458015</v>
      </c>
      <c r="AO231" s="2">
        <v>13812.7669710928</v>
      </c>
      <c r="AP231" s="2">
        <v>13974.5196791579</v>
      </c>
      <c r="AQ231" s="2">
        <v>14158.335882154999</v>
      </c>
      <c r="AR231" s="2">
        <v>14370.072950658099</v>
      </c>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x14ac:dyDescent="0.25">
      <c r="A232" t="s">
        <v>104</v>
      </c>
      <c r="B232" s="2" t="s">
        <v>116</v>
      </c>
      <c r="C232" s="2" t="s">
        <v>125</v>
      </c>
      <c r="D232" s="2">
        <v>13791</v>
      </c>
      <c r="E232" s="2">
        <v>13835</v>
      </c>
      <c r="F232" s="2">
        <v>13640</v>
      </c>
      <c r="G232" s="2">
        <v>13383</v>
      </c>
      <c r="H232" s="2">
        <v>13051</v>
      </c>
      <c r="I232" s="2">
        <v>12698</v>
      </c>
      <c r="J232" s="2">
        <v>12330</v>
      </c>
      <c r="K232" s="2">
        <v>12130</v>
      </c>
      <c r="L232" s="2">
        <v>12170</v>
      </c>
      <c r="M232" s="2">
        <v>12178</v>
      </c>
      <c r="N232" s="2">
        <v>12526</v>
      </c>
      <c r="O232" s="2">
        <v>12877</v>
      </c>
      <c r="P232" s="2">
        <v>13143</v>
      </c>
      <c r="Q232" s="2">
        <v>13077</v>
      </c>
      <c r="R232" s="2">
        <v>13010</v>
      </c>
      <c r="S232" s="2">
        <v>12629.009928675199</v>
      </c>
      <c r="T232" s="2">
        <v>12368.5036780104</v>
      </c>
      <c r="U232" s="2">
        <v>12137.455485325099</v>
      </c>
      <c r="V232" s="2">
        <v>12152.068470333399</v>
      </c>
      <c r="W232" s="2">
        <v>12154.334396443899</v>
      </c>
      <c r="X232" s="2">
        <v>12269.724377610601</v>
      </c>
      <c r="Y232" s="2">
        <v>12431.290621001601</v>
      </c>
      <c r="Z232" s="2">
        <v>12689.1391111251</v>
      </c>
      <c r="AA232" s="2">
        <v>12914.203300269701</v>
      </c>
      <c r="AB232" s="2">
        <v>13253.2773780023</v>
      </c>
      <c r="AC232" s="2">
        <v>13425.0824661598</v>
      </c>
      <c r="AD232" s="2">
        <v>13510.125339300201</v>
      </c>
      <c r="AE232" s="2">
        <v>13577.450210499201</v>
      </c>
      <c r="AF232" s="2">
        <v>13686.9217712393</v>
      </c>
      <c r="AG232" s="2">
        <v>13765.5192821661</v>
      </c>
      <c r="AH232" s="2">
        <v>13875.121839510301</v>
      </c>
      <c r="AI232" s="2">
        <v>13946.089805683499</v>
      </c>
      <c r="AJ232" s="2">
        <v>13935.941949349601</v>
      </c>
      <c r="AK232" s="2">
        <v>13955.235203046999</v>
      </c>
      <c r="AL232" s="2">
        <v>13942.217526693301</v>
      </c>
      <c r="AM232" s="2">
        <v>13920.912141995699</v>
      </c>
      <c r="AN232" s="2">
        <v>13918.7767957994</v>
      </c>
      <c r="AO232" s="2">
        <v>13969.298626359099</v>
      </c>
      <c r="AP232" s="2">
        <v>14011.889426010101</v>
      </c>
      <c r="AQ232" s="2">
        <v>14119.887559037999</v>
      </c>
      <c r="AR232" s="2">
        <v>14246.1494403249</v>
      </c>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x14ac:dyDescent="0.25">
      <c r="A233" t="s">
        <v>104</v>
      </c>
      <c r="B233" s="2" t="s">
        <v>116</v>
      </c>
      <c r="C233" s="2" t="s">
        <v>126</v>
      </c>
      <c r="D233" s="2">
        <v>12323</v>
      </c>
      <c r="E233" s="2">
        <v>12425</v>
      </c>
      <c r="F233" s="2">
        <v>12634</v>
      </c>
      <c r="G233" s="2">
        <v>12718</v>
      </c>
      <c r="H233" s="2">
        <v>12815</v>
      </c>
      <c r="I233" s="2">
        <v>13003</v>
      </c>
      <c r="J233" s="2">
        <v>13133</v>
      </c>
      <c r="K233" s="2">
        <v>13106</v>
      </c>
      <c r="L233" s="2">
        <v>13042</v>
      </c>
      <c r="M233" s="2">
        <v>12768</v>
      </c>
      <c r="N233" s="2">
        <v>12572</v>
      </c>
      <c r="O233" s="2">
        <v>12253</v>
      </c>
      <c r="P233" s="2">
        <v>12109</v>
      </c>
      <c r="Q233" s="2">
        <v>12131</v>
      </c>
      <c r="R233" s="2">
        <v>12262</v>
      </c>
      <c r="S233" s="2">
        <v>12608.440846793599</v>
      </c>
      <c r="T233" s="2">
        <v>13019.4224511965</v>
      </c>
      <c r="U233" s="2">
        <v>13260.8759810707</v>
      </c>
      <c r="V233" s="2">
        <v>13113.5147555618</v>
      </c>
      <c r="W233" s="2">
        <v>13092.9704605147</v>
      </c>
      <c r="X233" s="2">
        <v>12598.326632174099</v>
      </c>
      <c r="Y233" s="2">
        <v>12222.3024053841</v>
      </c>
      <c r="Z233" s="2">
        <v>11920.9428274743</v>
      </c>
      <c r="AA233" s="2">
        <v>11837.165114638199</v>
      </c>
      <c r="AB233" s="2">
        <v>11864.557120986499</v>
      </c>
      <c r="AC233" s="2">
        <v>12085.1400470107</v>
      </c>
      <c r="AD233" s="2">
        <v>12332.229492959001</v>
      </c>
      <c r="AE233" s="2">
        <v>12678.954644363301</v>
      </c>
      <c r="AF233" s="2">
        <v>12975.751286397501</v>
      </c>
      <c r="AG233" s="2">
        <v>13295.1804956905</v>
      </c>
      <c r="AH233" s="2">
        <v>13488.2994079041</v>
      </c>
      <c r="AI233" s="2">
        <v>13614.8858120396</v>
      </c>
      <c r="AJ233" s="2">
        <v>13688.0284953222</v>
      </c>
      <c r="AK233" s="2">
        <v>13811.4152697965</v>
      </c>
      <c r="AL233" s="2">
        <v>13921.978578754701</v>
      </c>
      <c r="AM233" s="2">
        <v>14042.94442344</v>
      </c>
      <c r="AN233" s="2">
        <v>14118.377407191299</v>
      </c>
      <c r="AO233" s="2">
        <v>14152.901951989201</v>
      </c>
      <c r="AP233" s="2">
        <v>14196.426078517999</v>
      </c>
      <c r="AQ233" s="2">
        <v>14238.267487474999</v>
      </c>
      <c r="AR233" s="2">
        <v>14243.7733520728</v>
      </c>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x14ac:dyDescent="0.25">
      <c r="A234" t="s">
        <v>104</v>
      </c>
      <c r="B234" s="2" t="s">
        <v>116</v>
      </c>
      <c r="C234" s="2" t="s">
        <v>127</v>
      </c>
      <c r="D234" s="2">
        <v>11387</v>
      </c>
      <c r="E234" s="2">
        <v>11417</v>
      </c>
      <c r="F234" s="2">
        <v>11383</v>
      </c>
      <c r="G234" s="2">
        <v>11441</v>
      </c>
      <c r="H234" s="2">
        <v>11559</v>
      </c>
      <c r="I234" s="2">
        <v>11543</v>
      </c>
      <c r="J234" s="2">
        <v>11731</v>
      </c>
      <c r="K234" s="2">
        <v>11997</v>
      </c>
      <c r="L234" s="2">
        <v>12233</v>
      </c>
      <c r="M234" s="2">
        <v>12471</v>
      </c>
      <c r="N234" s="2">
        <v>12835</v>
      </c>
      <c r="O234" s="2">
        <v>12914</v>
      </c>
      <c r="P234" s="2">
        <v>12816</v>
      </c>
      <c r="Q234" s="2">
        <v>12760</v>
      </c>
      <c r="R234" s="2">
        <v>12545</v>
      </c>
      <c r="S234" s="2">
        <v>12253.2208691589</v>
      </c>
      <c r="T234" s="2">
        <v>11946.273039148</v>
      </c>
      <c r="U234" s="2">
        <v>11827.880486600599</v>
      </c>
      <c r="V234" s="2">
        <v>11889.036533455999</v>
      </c>
      <c r="W234" s="2">
        <v>12061.0783248057</v>
      </c>
      <c r="X234" s="2">
        <v>12417.509038841201</v>
      </c>
      <c r="Y234" s="2">
        <v>12766.6918521754</v>
      </c>
      <c r="Z234" s="2">
        <v>12967.44880384</v>
      </c>
      <c r="AA234" s="2">
        <v>12849.3714276141</v>
      </c>
      <c r="AB234" s="2">
        <v>12733.429101579801</v>
      </c>
      <c r="AC234" s="2">
        <v>12359.4448517855</v>
      </c>
      <c r="AD234" s="2">
        <v>12062.9892345562</v>
      </c>
      <c r="AE234" s="2">
        <v>11857.198429746601</v>
      </c>
      <c r="AF234" s="2">
        <v>11838.470048037099</v>
      </c>
      <c r="AG234" s="2">
        <v>11908.8576938235</v>
      </c>
      <c r="AH234" s="2">
        <v>12159.539770784701</v>
      </c>
      <c r="AI234" s="2">
        <v>12466.8254671756</v>
      </c>
      <c r="AJ234" s="2">
        <v>12845.821995063699</v>
      </c>
      <c r="AK234" s="2">
        <v>13177.972223596</v>
      </c>
      <c r="AL234" s="2">
        <v>13499.088310446199</v>
      </c>
      <c r="AM234" s="2">
        <v>13701.0595188474</v>
      </c>
      <c r="AN234" s="2">
        <v>13818.8658451831</v>
      </c>
      <c r="AO234" s="2">
        <v>13907.578600623499</v>
      </c>
      <c r="AP234" s="2">
        <v>14033.8749886023</v>
      </c>
      <c r="AQ234" s="2">
        <v>14188.907405453499</v>
      </c>
      <c r="AR234" s="2">
        <v>14323.062821998001</v>
      </c>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x14ac:dyDescent="0.25">
      <c r="A235" t="s">
        <v>104</v>
      </c>
      <c r="B235" s="2" t="s">
        <v>116</v>
      </c>
      <c r="C235" s="2" t="s">
        <v>128</v>
      </c>
      <c r="D235" s="2">
        <v>7925</v>
      </c>
      <c r="E235" s="2">
        <v>8679</v>
      </c>
      <c r="F235" s="2">
        <v>9322</v>
      </c>
      <c r="G235" s="2">
        <v>9739</v>
      </c>
      <c r="H235" s="2">
        <v>10130</v>
      </c>
      <c r="I235" s="2">
        <v>10451</v>
      </c>
      <c r="J235" s="2">
        <v>10487</v>
      </c>
      <c r="K235" s="2">
        <v>10677</v>
      </c>
      <c r="L235" s="2">
        <v>10841</v>
      </c>
      <c r="M235" s="2">
        <v>11065</v>
      </c>
      <c r="N235" s="2">
        <v>11235</v>
      </c>
      <c r="O235" s="2">
        <v>11401</v>
      </c>
      <c r="P235" s="2">
        <v>11635</v>
      </c>
      <c r="Q235" s="2">
        <v>11835</v>
      </c>
      <c r="R235" s="2">
        <v>12093</v>
      </c>
      <c r="S235" s="2">
        <v>12386.538700303699</v>
      </c>
      <c r="T235" s="2">
        <v>12488.764403363801</v>
      </c>
      <c r="U235" s="2">
        <v>12334.897633152899</v>
      </c>
      <c r="V235" s="2">
        <v>12320.5448606298</v>
      </c>
      <c r="W235" s="2">
        <v>12037.423068027199</v>
      </c>
      <c r="X235" s="2">
        <v>11842.403461702401</v>
      </c>
      <c r="Y235" s="2">
        <v>11604.821281049901</v>
      </c>
      <c r="Z235" s="2">
        <v>11531.3734186237</v>
      </c>
      <c r="AA235" s="2">
        <v>11597.7722399292</v>
      </c>
      <c r="AB235" s="2">
        <v>11781.111871520599</v>
      </c>
      <c r="AC235" s="2">
        <v>12183.368692088699</v>
      </c>
      <c r="AD235" s="2">
        <v>12552.6865163978</v>
      </c>
      <c r="AE235" s="2">
        <v>12769.9418827834</v>
      </c>
      <c r="AF235" s="2">
        <v>12712.435108391801</v>
      </c>
      <c r="AG235" s="2">
        <v>12623.6288727762</v>
      </c>
      <c r="AH235" s="2">
        <v>12305.504207976801</v>
      </c>
      <c r="AI235" s="2">
        <v>12073.581323787201</v>
      </c>
      <c r="AJ235" s="2">
        <v>11923.9338491118</v>
      </c>
      <c r="AK235" s="2">
        <v>11943.719037795699</v>
      </c>
      <c r="AL235" s="2">
        <v>12049.4053830007</v>
      </c>
      <c r="AM235" s="2">
        <v>12318.2285921603</v>
      </c>
      <c r="AN235" s="2">
        <v>12633.8438324413</v>
      </c>
      <c r="AO235" s="2">
        <v>13029.909203166701</v>
      </c>
      <c r="AP235" s="2">
        <v>13372.904489767399</v>
      </c>
      <c r="AQ235" s="2">
        <v>13714.132320274501</v>
      </c>
      <c r="AR235" s="2">
        <v>13927.131188813801</v>
      </c>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x14ac:dyDescent="0.25">
      <c r="A236" t="s">
        <v>104</v>
      </c>
      <c r="B236" s="2" t="s">
        <v>116</v>
      </c>
      <c r="C236" s="2" t="s">
        <v>129</v>
      </c>
      <c r="D236" s="2">
        <v>5746</v>
      </c>
      <c r="E236" s="2">
        <v>5975</v>
      </c>
      <c r="F236" s="2">
        <v>6208</v>
      </c>
      <c r="G236" s="2">
        <v>6497</v>
      </c>
      <c r="H236" s="2">
        <v>6887</v>
      </c>
      <c r="I236" s="2">
        <v>7294</v>
      </c>
      <c r="J236" s="2">
        <v>8081</v>
      </c>
      <c r="K236" s="2">
        <v>8748</v>
      </c>
      <c r="L236" s="2">
        <v>9259</v>
      </c>
      <c r="M236" s="2">
        <v>9600</v>
      </c>
      <c r="N236" s="2">
        <v>10019</v>
      </c>
      <c r="O236" s="2">
        <v>10104</v>
      </c>
      <c r="P236" s="2">
        <v>10335</v>
      </c>
      <c r="Q236" s="2">
        <v>10432</v>
      </c>
      <c r="R236" s="2">
        <v>10569</v>
      </c>
      <c r="S236" s="2">
        <v>10592.456924108001</v>
      </c>
      <c r="T236" s="2">
        <v>10798.078071506099</v>
      </c>
      <c r="U236" s="2">
        <v>11077.9870738587</v>
      </c>
      <c r="V236" s="2">
        <v>11264.895751736</v>
      </c>
      <c r="W236" s="2">
        <v>11634.344390205</v>
      </c>
      <c r="X236" s="2">
        <v>11875.0133835912</v>
      </c>
      <c r="Y236" s="2">
        <v>11907.6107209413</v>
      </c>
      <c r="Z236" s="2">
        <v>11794.8488354565</v>
      </c>
      <c r="AA236" s="2">
        <v>11844.938490409</v>
      </c>
      <c r="AB236" s="2">
        <v>11666.673976385</v>
      </c>
      <c r="AC236" s="2">
        <v>11537.144140304201</v>
      </c>
      <c r="AD236" s="2">
        <v>11348.846442383099</v>
      </c>
      <c r="AE236" s="2">
        <v>11316.6443005909</v>
      </c>
      <c r="AF236" s="2">
        <v>11406.989631959599</v>
      </c>
      <c r="AG236" s="2">
        <v>11591.697650323</v>
      </c>
      <c r="AH236" s="2">
        <v>11995.2578778754</v>
      </c>
      <c r="AI236" s="2">
        <v>12380.9741515681</v>
      </c>
      <c r="AJ236" s="2">
        <v>12597.9628550572</v>
      </c>
      <c r="AK236" s="2">
        <v>12585.287557334899</v>
      </c>
      <c r="AL236" s="2">
        <v>12526.419995279601</v>
      </c>
      <c r="AM236" s="2">
        <v>12252.7045687911</v>
      </c>
      <c r="AN236" s="2">
        <v>12048.0764245503</v>
      </c>
      <c r="AO236" s="2">
        <v>11943.135218347899</v>
      </c>
      <c r="AP236" s="2">
        <v>11984.779203296301</v>
      </c>
      <c r="AQ236" s="2">
        <v>12128.547296511</v>
      </c>
      <c r="AR236" s="2">
        <v>12407.8412167065</v>
      </c>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row r="237" spans="1:70" x14ac:dyDescent="0.25">
      <c r="A237" t="s">
        <v>104</v>
      </c>
      <c r="B237" s="2" t="s">
        <v>116</v>
      </c>
      <c r="C237" s="2" t="s">
        <v>130</v>
      </c>
      <c r="D237" s="2">
        <v>4528</v>
      </c>
      <c r="E237" s="2">
        <v>4675</v>
      </c>
      <c r="F237" s="2">
        <v>4826</v>
      </c>
      <c r="G237" s="2">
        <v>4968</v>
      </c>
      <c r="H237" s="2">
        <v>5129</v>
      </c>
      <c r="I237" s="2">
        <v>5295</v>
      </c>
      <c r="J237" s="2">
        <v>5523</v>
      </c>
      <c r="K237" s="2">
        <v>5879</v>
      </c>
      <c r="L237" s="2">
        <v>6253</v>
      </c>
      <c r="M237" s="2">
        <v>6629</v>
      </c>
      <c r="N237" s="2">
        <v>7186</v>
      </c>
      <c r="O237" s="2">
        <v>7853</v>
      </c>
      <c r="P237" s="2">
        <v>8386</v>
      </c>
      <c r="Q237" s="2">
        <v>8836</v>
      </c>
      <c r="R237" s="2">
        <v>9186</v>
      </c>
      <c r="S237" s="2">
        <v>9465.6231921707804</v>
      </c>
      <c r="T237" s="2">
        <v>9531.4747429796207</v>
      </c>
      <c r="U237" s="2">
        <v>9608.5893075106305</v>
      </c>
      <c r="V237" s="2">
        <v>9662.4382465038107</v>
      </c>
      <c r="W237" s="2">
        <v>9803.3910400600107</v>
      </c>
      <c r="X237" s="2">
        <v>9903.0627808069894</v>
      </c>
      <c r="Y237" s="2">
        <v>10196.9992057089</v>
      </c>
      <c r="Z237" s="2">
        <v>10558.5727620833</v>
      </c>
      <c r="AA237" s="2">
        <v>10765.7867469841</v>
      </c>
      <c r="AB237" s="2">
        <v>11103.6838907276</v>
      </c>
      <c r="AC237" s="2">
        <v>11362.5788372637</v>
      </c>
      <c r="AD237" s="2">
        <v>11450.9305725832</v>
      </c>
      <c r="AE237" s="2">
        <v>11419.3484430233</v>
      </c>
      <c r="AF237" s="2">
        <v>11509.830400173299</v>
      </c>
      <c r="AG237" s="2">
        <v>11379.4456579377</v>
      </c>
      <c r="AH237" s="2">
        <v>11281.326652780401</v>
      </c>
      <c r="AI237" s="2">
        <v>11145.1776125509</v>
      </c>
      <c r="AJ237" s="2">
        <v>11141.952128324299</v>
      </c>
      <c r="AK237" s="2">
        <v>11248.721129464901</v>
      </c>
      <c r="AL237" s="2">
        <v>11445.149388276899</v>
      </c>
      <c r="AM237" s="2">
        <v>11851.6137101732</v>
      </c>
      <c r="AN237" s="2">
        <v>12230.650331975899</v>
      </c>
      <c r="AO237" s="2">
        <v>12454.4614205709</v>
      </c>
      <c r="AP237" s="2">
        <v>12475.8977094084</v>
      </c>
      <c r="AQ237" s="2">
        <v>12457.276241208599</v>
      </c>
      <c r="AR237" s="2">
        <v>12218.968153977499</v>
      </c>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row>
    <row r="238" spans="1:70" x14ac:dyDescent="0.25">
      <c r="A238" t="s">
        <v>104</v>
      </c>
      <c r="B238" s="2" t="s">
        <v>116</v>
      </c>
      <c r="C238" s="2" t="s">
        <v>131</v>
      </c>
      <c r="D238" s="2">
        <v>4102</v>
      </c>
      <c r="E238" s="2">
        <v>4126</v>
      </c>
      <c r="F238" s="2">
        <v>4145</v>
      </c>
      <c r="G238" s="2">
        <v>3990</v>
      </c>
      <c r="H238" s="2">
        <v>4017</v>
      </c>
      <c r="I238" s="2">
        <v>4122</v>
      </c>
      <c r="J238" s="2">
        <v>4249</v>
      </c>
      <c r="K238" s="2">
        <v>4372</v>
      </c>
      <c r="L238" s="2">
        <v>4608</v>
      </c>
      <c r="M238" s="2">
        <v>4783</v>
      </c>
      <c r="N238" s="2">
        <v>5003</v>
      </c>
      <c r="O238" s="2">
        <v>5274</v>
      </c>
      <c r="P238" s="2">
        <v>5599</v>
      </c>
      <c r="Q238" s="2">
        <v>5912</v>
      </c>
      <c r="R238" s="2">
        <v>6267</v>
      </c>
      <c r="S238" s="2">
        <v>6570.4002859996899</v>
      </c>
      <c r="T238" s="2">
        <v>7223.7868866422104</v>
      </c>
      <c r="U238" s="2">
        <v>7618.0289497228996</v>
      </c>
      <c r="V238" s="2">
        <v>8045.4628437932497</v>
      </c>
      <c r="W238" s="2">
        <v>8364.5798944088892</v>
      </c>
      <c r="X238" s="2">
        <v>8696.9052652111204</v>
      </c>
      <c r="Y238" s="2">
        <v>8759.3471108821905</v>
      </c>
      <c r="Z238" s="2">
        <v>8926.8426813156493</v>
      </c>
      <c r="AA238" s="2">
        <v>9066.9031767076704</v>
      </c>
      <c r="AB238" s="2">
        <v>9268.6279754493207</v>
      </c>
      <c r="AC238" s="2">
        <v>9409.3711788753699</v>
      </c>
      <c r="AD238" s="2">
        <v>9685.2005361936808</v>
      </c>
      <c r="AE238" s="2">
        <v>10024.7849163639</v>
      </c>
      <c r="AF238" s="2">
        <v>10233.445126641</v>
      </c>
      <c r="AG238" s="2">
        <v>10548.211412491701</v>
      </c>
      <c r="AH238" s="2">
        <v>10802.134683006399</v>
      </c>
      <c r="AI238" s="2">
        <v>10934.406445954901</v>
      </c>
      <c r="AJ238" s="2">
        <v>10963.5412581288</v>
      </c>
      <c r="AK238" s="2">
        <v>11085.390813885</v>
      </c>
      <c r="AL238" s="2">
        <v>11000.2137549856</v>
      </c>
      <c r="AM238" s="2">
        <v>10935.3119574845</v>
      </c>
      <c r="AN238" s="2">
        <v>10829.4939450116</v>
      </c>
      <c r="AO238" s="2">
        <v>10852.9653755748</v>
      </c>
      <c r="AP238" s="2">
        <v>10972.228459181901</v>
      </c>
      <c r="AQ238" s="2">
        <v>11189.803842126101</v>
      </c>
      <c r="AR238" s="2">
        <v>11596.6601005378</v>
      </c>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row>
    <row r="239" spans="1:70" x14ac:dyDescent="0.25">
      <c r="A239" t="s">
        <v>104</v>
      </c>
      <c r="B239" s="2" t="s">
        <v>116</v>
      </c>
      <c r="C239" s="2" t="s">
        <v>132</v>
      </c>
      <c r="D239" s="2">
        <v>3703</v>
      </c>
      <c r="E239" s="2">
        <v>3709</v>
      </c>
      <c r="F239" s="2">
        <v>3748</v>
      </c>
      <c r="G239" s="2">
        <v>3660</v>
      </c>
      <c r="H239" s="2">
        <v>3648</v>
      </c>
      <c r="I239" s="2">
        <v>3632</v>
      </c>
      <c r="J239" s="2">
        <v>3550</v>
      </c>
      <c r="K239" s="2">
        <v>3571</v>
      </c>
      <c r="L239" s="2">
        <v>3523</v>
      </c>
      <c r="M239" s="2">
        <v>3638</v>
      </c>
      <c r="N239" s="2">
        <v>3779</v>
      </c>
      <c r="O239" s="2">
        <v>3904</v>
      </c>
      <c r="P239" s="2">
        <v>3967</v>
      </c>
      <c r="Q239" s="2">
        <v>4196</v>
      </c>
      <c r="R239" s="2">
        <v>4377</v>
      </c>
      <c r="S239" s="2">
        <v>4549.8260409251598</v>
      </c>
      <c r="T239" s="2">
        <v>4734.9122097566396</v>
      </c>
      <c r="U239" s="2">
        <v>4995.0046495982197</v>
      </c>
      <c r="V239" s="2">
        <v>5247.6200695555399</v>
      </c>
      <c r="W239" s="2">
        <v>5552.3023851731004</v>
      </c>
      <c r="X239" s="2">
        <v>5934.8758478794098</v>
      </c>
      <c r="Y239" s="2">
        <v>6534.5715123977498</v>
      </c>
      <c r="Z239" s="2">
        <v>6965.7727248024203</v>
      </c>
      <c r="AA239" s="2">
        <v>7376.4499797067701</v>
      </c>
      <c r="AB239" s="2">
        <v>7674.4891198630603</v>
      </c>
      <c r="AC239" s="2">
        <v>7994.2216162176901</v>
      </c>
      <c r="AD239" s="2">
        <v>8066.3110984607601</v>
      </c>
      <c r="AE239" s="2">
        <v>8234.5155260337106</v>
      </c>
      <c r="AF239" s="2">
        <v>8383.3450605663202</v>
      </c>
      <c r="AG239" s="2">
        <v>8576.2072069788592</v>
      </c>
      <c r="AH239" s="2">
        <v>8730.4569579108593</v>
      </c>
      <c r="AI239" s="2">
        <v>9001.1497535490107</v>
      </c>
      <c r="AJ239" s="2">
        <v>9324.6441047511798</v>
      </c>
      <c r="AK239" s="2">
        <v>9538.0337442462296</v>
      </c>
      <c r="AL239" s="2">
        <v>9842.7928666330299</v>
      </c>
      <c r="AM239" s="2">
        <v>10100.392755847401</v>
      </c>
      <c r="AN239" s="2">
        <v>10251.9447117044</v>
      </c>
      <c r="AO239" s="2">
        <v>10328.513438362301</v>
      </c>
      <c r="AP239" s="2">
        <v>10472.6427740658</v>
      </c>
      <c r="AQ239" s="2">
        <v>10434.4722730835</v>
      </c>
      <c r="AR239" s="2">
        <v>10400.009456605099</v>
      </c>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row>
    <row r="240" spans="1:70" x14ac:dyDescent="0.25">
      <c r="A240" t="s">
        <v>104</v>
      </c>
      <c r="B240" s="2" t="s">
        <v>116</v>
      </c>
      <c r="C240" s="2" t="s">
        <v>133</v>
      </c>
      <c r="D240" s="2">
        <v>2509</v>
      </c>
      <c r="E240" s="2">
        <v>2698</v>
      </c>
      <c r="F240" s="2">
        <v>2800</v>
      </c>
      <c r="G240" s="2">
        <v>2837</v>
      </c>
      <c r="H240" s="2">
        <v>2893</v>
      </c>
      <c r="I240" s="2">
        <v>2959</v>
      </c>
      <c r="J240" s="2">
        <v>2958</v>
      </c>
      <c r="K240" s="2">
        <v>2966</v>
      </c>
      <c r="L240" s="2">
        <v>2965</v>
      </c>
      <c r="M240" s="2">
        <v>2922</v>
      </c>
      <c r="N240" s="2">
        <v>2954</v>
      </c>
      <c r="O240" s="2">
        <v>2936</v>
      </c>
      <c r="P240" s="2">
        <v>2976</v>
      </c>
      <c r="Q240" s="2">
        <v>2963</v>
      </c>
      <c r="R240" s="2">
        <v>3054</v>
      </c>
      <c r="S240" s="2">
        <v>3133.04029940906</v>
      </c>
      <c r="T240" s="2">
        <v>3259.0113944637601</v>
      </c>
      <c r="U240" s="2">
        <v>3322.6854315749301</v>
      </c>
      <c r="V240" s="2">
        <v>3570.8395174676698</v>
      </c>
      <c r="W240" s="2">
        <v>3751.1543559629299</v>
      </c>
      <c r="X240" s="2">
        <v>3918.4294277209001</v>
      </c>
      <c r="Y240" s="2">
        <v>4074.37801035341</v>
      </c>
      <c r="Z240" s="2">
        <v>4337.6002641302002</v>
      </c>
      <c r="AA240" s="2">
        <v>4572.8719457705101</v>
      </c>
      <c r="AB240" s="2">
        <v>4878.2903717459203</v>
      </c>
      <c r="AC240" s="2">
        <v>5225.5156437204696</v>
      </c>
      <c r="AD240" s="2">
        <v>5759.9711876028696</v>
      </c>
      <c r="AE240" s="2">
        <v>6156.6587597615298</v>
      </c>
      <c r="AF240" s="2">
        <v>6519.3897357743699</v>
      </c>
      <c r="AG240" s="2">
        <v>6789.6985966212997</v>
      </c>
      <c r="AH240" s="2">
        <v>7078.9670145648197</v>
      </c>
      <c r="AI240" s="2">
        <v>7169.1870980678004</v>
      </c>
      <c r="AJ240" s="2">
        <v>7336.1740038224898</v>
      </c>
      <c r="AK240" s="2">
        <v>7497.0172882270699</v>
      </c>
      <c r="AL240" s="2">
        <v>7690.8319839261103</v>
      </c>
      <c r="AM240" s="2">
        <v>7859.0806401478803</v>
      </c>
      <c r="AN240" s="2">
        <v>8118.6823233884998</v>
      </c>
      <c r="AO240" s="2">
        <v>8429.7571414466292</v>
      </c>
      <c r="AP240" s="2">
        <v>8642.5816749641908</v>
      </c>
      <c r="AQ240" s="2">
        <v>8941.6547979492298</v>
      </c>
      <c r="AR240" s="2">
        <v>9195.4458613901406</v>
      </c>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row>
    <row r="241" spans="1:70" x14ac:dyDescent="0.25">
      <c r="A241" t="s">
        <v>104</v>
      </c>
      <c r="B241" s="2" t="s">
        <v>116</v>
      </c>
      <c r="C241" s="2" t="s">
        <v>134</v>
      </c>
      <c r="D241" s="2">
        <v>1949</v>
      </c>
      <c r="E241" s="2">
        <v>2132</v>
      </c>
      <c r="F241" s="2">
        <v>2227</v>
      </c>
      <c r="G241" s="2">
        <v>2229</v>
      </c>
      <c r="H241" s="2">
        <v>2386</v>
      </c>
      <c r="I241" s="2">
        <v>2585</v>
      </c>
      <c r="J241" s="2">
        <v>2720</v>
      </c>
      <c r="K241" s="2">
        <v>2835</v>
      </c>
      <c r="L241" s="2">
        <v>2951</v>
      </c>
      <c r="M241" s="2">
        <v>3095</v>
      </c>
      <c r="N241" s="2">
        <v>3213</v>
      </c>
      <c r="O241" s="2">
        <v>3280</v>
      </c>
      <c r="P241" s="2">
        <v>3399</v>
      </c>
      <c r="Q241" s="2">
        <v>3449</v>
      </c>
      <c r="R241" s="2">
        <v>3479</v>
      </c>
      <c r="S241" s="2">
        <v>3481.90108079321</v>
      </c>
      <c r="T241" s="2">
        <v>3461.9914924396198</v>
      </c>
      <c r="U241" s="2">
        <v>3528.2907847940501</v>
      </c>
      <c r="V241" s="2">
        <v>3601.29232564106</v>
      </c>
      <c r="W241" s="2">
        <v>3684.89065956379</v>
      </c>
      <c r="X241" s="2">
        <v>3832.0087135152899</v>
      </c>
      <c r="Y241" s="2">
        <v>4034.1633680571299</v>
      </c>
      <c r="Z241" s="2">
        <v>4168.9295427492698</v>
      </c>
      <c r="AA241" s="2">
        <v>4407.3015330509097</v>
      </c>
      <c r="AB241" s="2">
        <v>4628.0567012276497</v>
      </c>
      <c r="AC241" s="2">
        <v>4862.9405311136397</v>
      </c>
      <c r="AD241" s="2">
        <v>5121.5728111145199</v>
      </c>
      <c r="AE241" s="2">
        <v>5402.4430997217696</v>
      </c>
      <c r="AF241" s="2">
        <v>5745.6834551361799</v>
      </c>
      <c r="AG241" s="2">
        <v>6115.9168460565297</v>
      </c>
      <c r="AH241" s="2">
        <v>6525.3561144572504</v>
      </c>
      <c r="AI241" s="2">
        <v>7111.4491959101497</v>
      </c>
      <c r="AJ241" s="2">
        <v>7595.4492002771603</v>
      </c>
      <c r="AK241" s="2">
        <v>8083.42134451731</v>
      </c>
      <c r="AL241" s="2">
        <v>8514.8749733578697</v>
      </c>
      <c r="AM241" s="2">
        <v>8988.0680645734592</v>
      </c>
      <c r="AN241" s="2">
        <v>9432.2969838643894</v>
      </c>
      <c r="AO241" s="2">
        <v>9862.7719315607792</v>
      </c>
      <c r="AP241" s="2">
        <v>10285.760443486601</v>
      </c>
      <c r="AQ241" s="2">
        <v>10693.277566422301</v>
      </c>
      <c r="AR241" s="2">
        <v>11107.7436960908</v>
      </c>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row>
    <row r="242" spans="1:70" x14ac:dyDescent="0.25">
      <c r="A242" t="s">
        <v>104</v>
      </c>
      <c r="B242" s="2" t="s">
        <v>135</v>
      </c>
      <c r="C242" s="2" t="s">
        <v>117</v>
      </c>
      <c r="D242" s="2">
        <v>13099</v>
      </c>
      <c r="E242" s="2">
        <v>12668</v>
      </c>
      <c r="F242" s="2">
        <v>12407</v>
      </c>
      <c r="G242" s="2">
        <v>12298</v>
      </c>
      <c r="H242" s="2">
        <v>12184</v>
      </c>
      <c r="I242" s="2">
        <v>12025</v>
      </c>
      <c r="J242" s="2">
        <v>12169</v>
      </c>
      <c r="K242" s="2">
        <v>12346</v>
      </c>
      <c r="L242" s="2">
        <v>12504</v>
      </c>
      <c r="M242" s="2">
        <v>12547</v>
      </c>
      <c r="N242" s="2">
        <v>12311</v>
      </c>
      <c r="O242" s="2">
        <v>12458</v>
      </c>
      <c r="P242" s="2">
        <v>12659</v>
      </c>
      <c r="Q242" s="2">
        <v>12751</v>
      </c>
      <c r="R242" s="2">
        <v>12941</v>
      </c>
      <c r="S242" s="2">
        <v>13246.735738347999</v>
      </c>
      <c r="T242" s="2">
        <v>13143.058647113799</v>
      </c>
      <c r="U242" s="2">
        <v>13091.0101167309</v>
      </c>
      <c r="V242" s="2">
        <v>13103.8556527701</v>
      </c>
      <c r="W242" s="2">
        <v>13111.2280346158</v>
      </c>
      <c r="X242" s="2">
        <v>12658.279717229199</v>
      </c>
      <c r="Y242" s="2">
        <v>12306.493810579501</v>
      </c>
      <c r="Z242" s="2">
        <v>12111.902296193601</v>
      </c>
      <c r="AA242" s="2">
        <v>11999.7637450648</v>
      </c>
      <c r="AB242" s="2">
        <v>11988.269765864799</v>
      </c>
      <c r="AC242" s="2">
        <v>12034.010129501001</v>
      </c>
      <c r="AD242" s="2">
        <v>12080.861080585501</v>
      </c>
      <c r="AE242" s="2">
        <v>12064.283356173401</v>
      </c>
      <c r="AF242" s="2">
        <v>12006.170762202401</v>
      </c>
      <c r="AG242" s="2">
        <v>11963.257546118301</v>
      </c>
      <c r="AH242" s="2">
        <v>11986.2639017071</v>
      </c>
      <c r="AI242" s="2">
        <v>12042.131082452899</v>
      </c>
      <c r="AJ242" s="2">
        <v>12127.810777705699</v>
      </c>
      <c r="AK242" s="2">
        <v>12257.3089636692</v>
      </c>
      <c r="AL242" s="2">
        <v>12384.5952370342</v>
      </c>
      <c r="AM242" s="2">
        <v>12546.626273940299</v>
      </c>
      <c r="AN242" s="2">
        <v>12683.7906191526</v>
      </c>
      <c r="AO242" s="2">
        <v>12859.5432143135</v>
      </c>
      <c r="AP242" s="2">
        <v>13028.248601163101</v>
      </c>
      <c r="AQ242" s="2">
        <v>13225.0846083099</v>
      </c>
      <c r="AR242" s="2">
        <v>13383.1643164052</v>
      </c>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row>
    <row r="243" spans="1:70" x14ac:dyDescent="0.25">
      <c r="A243" t="s">
        <v>104</v>
      </c>
      <c r="B243" s="2" t="s">
        <v>135</v>
      </c>
      <c r="C243" s="2" t="s">
        <v>118</v>
      </c>
      <c r="D243" s="2">
        <v>13685</v>
      </c>
      <c r="E243" s="2">
        <v>13434</v>
      </c>
      <c r="F243" s="2">
        <v>13120</v>
      </c>
      <c r="G243" s="2">
        <v>12804</v>
      </c>
      <c r="H243" s="2">
        <v>12523</v>
      </c>
      <c r="I243" s="2">
        <v>12405</v>
      </c>
      <c r="J243" s="2">
        <v>12207</v>
      </c>
      <c r="K243" s="2">
        <v>12192</v>
      </c>
      <c r="L243" s="2">
        <v>12137</v>
      </c>
      <c r="M243" s="2">
        <v>12118</v>
      </c>
      <c r="N243" s="2">
        <v>12173</v>
      </c>
      <c r="O243" s="2">
        <v>12363</v>
      </c>
      <c r="P243" s="2">
        <v>12505</v>
      </c>
      <c r="Q243" s="2">
        <v>12760</v>
      </c>
      <c r="R243" s="2">
        <v>12977</v>
      </c>
      <c r="S243" s="2">
        <v>13024.766039750601</v>
      </c>
      <c r="T243" s="2">
        <v>13081.7071678027</v>
      </c>
      <c r="U243" s="2">
        <v>13261.7405017081</v>
      </c>
      <c r="V243" s="2">
        <v>13323.9620204362</v>
      </c>
      <c r="W243" s="2">
        <v>13389.5704908731</v>
      </c>
      <c r="X243" s="2">
        <v>13472.6708428855</v>
      </c>
      <c r="Y243" s="2">
        <v>13260.042738697301</v>
      </c>
      <c r="Z243" s="2">
        <v>13001.089608525899</v>
      </c>
      <c r="AA243" s="2">
        <v>12849.6201613345</v>
      </c>
      <c r="AB243" s="2">
        <v>12658.181611983</v>
      </c>
      <c r="AC243" s="2">
        <v>12370.913571679001</v>
      </c>
      <c r="AD243" s="2">
        <v>12132.4629928373</v>
      </c>
      <c r="AE243" s="2">
        <v>12088.382932205999</v>
      </c>
      <c r="AF243" s="2">
        <v>12092.367893369899</v>
      </c>
      <c r="AG243" s="2">
        <v>12138.411542621599</v>
      </c>
      <c r="AH243" s="2">
        <v>12251.471309052</v>
      </c>
      <c r="AI243" s="2">
        <v>12406.327474690699</v>
      </c>
      <c r="AJ243" s="2">
        <v>12450.533683814399</v>
      </c>
      <c r="AK243" s="2">
        <v>12460.561475535</v>
      </c>
      <c r="AL243" s="2">
        <v>12459.720728037701</v>
      </c>
      <c r="AM243" s="2">
        <v>12500.4740431808</v>
      </c>
      <c r="AN243" s="2">
        <v>12543.4411664452</v>
      </c>
      <c r="AO243" s="2">
        <v>12648.9848677706</v>
      </c>
      <c r="AP243" s="2">
        <v>12778.014667679199</v>
      </c>
      <c r="AQ243" s="2">
        <v>12949.885362434599</v>
      </c>
      <c r="AR243" s="2">
        <v>13110.013423243799</v>
      </c>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row>
    <row r="244" spans="1:70" x14ac:dyDescent="0.25">
      <c r="A244" t="s">
        <v>104</v>
      </c>
      <c r="B244" s="2" t="s">
        <v>135</v>
      </c>
      <c r="C244" s="2" t="s">
        <v>119</v>
      </c>
      <c r="D244" s="2">
        <v>13480</v>
      </c>
      <c r="E244" s="2">
        <v>13439</v>
      </c>
      <c r="F244" s="2">
        <v>13367</v>
      </c>
      <c r="G244" s="2">
        <v>13367</v>
      </c>
      <c r="H244" s="2">
        <v>13288</v>
      </c>
      <c r="I244" s="2">
        <v>12990</v>
      </c>
      <c r="J244" s="2">
        <v>12830</v>
      </c>
      <c r="K244" s="2">
        <v>12696</v>
      </c>
      <c r="L244" s="2">
        <v>12561</v>
      </c>
      <c r="M244" s="2">
        <v>12452</v>
      </c>
      <c r="N244" s="2">
        <v>12468</v>
      </c>
      <c r="O244" s="2">
        <v>12253</v>
      </c>
      <c r="P244" s="2">
        <v>12230</v>
      </c>
      <c r="Q244" s="2">
        <v>12226</v>
      </c>
      <c r="R244" s="2">
        <v>12278</v>
      </c>
      <c r="S244" s="2">
        <v>12258.983781982701</v>
      </c>
      <c r="T244" s="2">
        <v>12549.4253365719</v>
      </c>
      <c r="U244" s="2">
        <v>12741.6100777151</v>
      </c>
      <c r="V244" s="2">
        <v>12917.9397067997</v>
      </c>
      <c r="W244" s="2">
        <v>13119.685208462401</v>
      </c>
      <c r="X244" s="2">
        <v>13203.346356767301</v>
      </c>
      <c r="Y244" s="2">
        <v>13277.0366763356</v>
      </c>
      <c r="Z244" s="2">
        <v>13333.467019412201</v>
      </c>
      <c r="AA244" s="2">
        <v>13342.510933158999</v>
      </c>
      <c r="AB244" s="2">
        <v>13398.613053270599</v>
      </c>
      <c r="AC244" s="2">
        <v>13498.291983552799</v>
      </c>
      <c r="AD244" s="2">
        <v>13345.0510689906</v>
      </c>
      <c r="AE244" s="2">
        <v>13145.124626229001</v>
      </c>
      <c r="AF244" s="2">
        <v>13023.449070094601</v>
      </c>
      <c r="AG244" s="2">
        <v>12836.268891808</v>
      </c>
      <c r="AH244" s="2">
        <v>12601.837932323901</v>
      </c>
      <c r="AI244" s="2">
        <v>12444.5540661219</v>
      </c>
      <c r="AJ244" s="2">
        <v>12453.5229320088</v>
      </c>
      <c r="AK244" s="2">
        <v>12517.5220425762</v>
      </c>
      <c r="AL244" s="2">
        <v>12609.652813185299</v>
      </c>
      <c r="AM244" s="2">
        <v>12749.872680746799</v>
      </c>
      <c r="AN244" s="2">
        <v>12907.4771941407</v>
      </c>
      <c r="AO244" s="2">
        <v>12980.991856770601</v>
      </c>
      <c r="AP244" s="2">
        <v>13007.0100906588</v>
      </c>
      <c r="AQ244" s="2">
        <v>13054.5513890362</v>
      </c>
      <c r="AR244" s="2">
        <v>13106.676990209</v>
      </c>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row>
    <row r="245" spans="1:70" x14ac:dyDescent="0.25">
      <c r="A245" t="s">
        <v>104</v>
      </c>
      <c r="B245" s="2" t="s">
        <v>135</v>
      </c>
      <c r="C245" s="2" t="s">
        <v>120</v>
      </c>
      <c r="D245" s="2">
        <v>13428</v>
      </c>
      <c r="E245" s="2">
        <v>13260</v>
      </c>
      <c r="F245" s="2">
        <v>13085</v>
      </c>
      <c r="G245" s="2">
        <v>13083</v>
      </c>
      <c r="H245" s="2">
        <v>12968</v>
      </c>
      <c r="I245" s="2">
        <v>12831</v>
      </c>
      <c r="J245" s="2">
        <v>13066</v>
      </c>
      <c r="K245" s="2">
        <v>13206</v>
      </c>
      <c r="L245" s="2">
        <v>13172</v>
      </c>
      <c r="M245" s="2">
        <v>12988</v>
      </c>
      <c r="N245" s="2">
        <v>12785</v>
      </c>
      <c r="O245" s="2">
        <v>12693</v>
      </c>
      <c r="P245" s="2">
        <v>12655</v>
      </c>
      <c r="Q245" s="2">
        <v>12596</v>
      </c>
      <c r="R245" s="2">
        <v>12515</v>
      </c>
      <c r="S245" s="2">
        <v>12602.965247288301</v>
      </c>
      <c r="T245" s="2">
        <v>12473.0408652881</v>
      </c>
      <c r="U245" s="2">
        <v>12424.7062505665</v>
      </c>
      <c r="V245" s="2">
        <v>12442.402400041399</v>
      </c>
      <c r="W245" s="2">
        <v>12334.650135432101</v>
      </c>
      <c r="X245" s="2">
        <v>12200.1153293773</v>
      </c>
      <c r="Y245" s="2">
        <v>12452.8233194122</v>
      </c>
      <c r="Z245" s="2">
        <v>12684.7827942569</v>
      </c>
      <c r="AA245" s="2">
        <v>12911.3193883479</v>
      </c>
      <c r="AB245" s="2">
        <v>13156.8662242342</v>
      </c>
      <c r="AC245" s="2">
        <v>13343.3025248989</v>
      </c>
      <c r="AD245" s="2">
        <v>13464.9847031635</v>
      </c>
      <c r="AE245" s="2">
        <v>13587.514163078</v>
      </c>
      <c r="AF245" s="2">
        <v>13647.227939687</v>
      </c>
      <c r="AG245" s="2">
        <v>13694.0163989875</v>
      </c>
      <c r="AH245" s="2">
        <v>13789.0760286452</v>
      </c>
      <c r="AI245" s="2">
        <v>13702.2665953452</v>
      </c>
      <c r="AJ245" s="2">
        <v>13530.842691985999</v>
      </c>
      <c r="AK245" s="2">
        <v>13440.000731382899</v>
      </c>
      <c r="AL245" s="2">
        <v>13277.681107624599</v>
      </c>
      <c r="AM245" s="2">
        <v>13072.457076590599</v>
      </c>
      <c r="AN245" s="2">
        <v>12921.287846330501</v>
      </c>
      <c r="AO245" s="2">
        <v>12961.736375877101</v>
      </c>
      <c r="AP245" s="2">
        <v>13045.414849991999</v>
      </c>
      <c r="AQ245" s="2">
        <v>13186.2211629629</v>
      </c>
      <c r="AR245" s="2">
        <v>13343.190595317301</v>
      </c>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row>
    <row r="246" spans="1:70" x14ac:dyDescent="0.25">
      <c r="A246" t="s">
        <v>104</v>
      </c>
      <c r="B246" s="2" t="s">
        <v>135</v>
      </c>
      <c r="C246" s="2" t="s">
        <v>121</v>
      </c>
      <c r="D246" s="2">
        <v>11994</v>
      </c>
      <c r="E246" s="2">
        <v>11941</v>
      </c>
      <c r="F246" s="2">
        <v>11980</v>
      </c>
      <c r="G246" s="2">
        <v>12143</v>
      </c>
      <c r="H246" s="2">
        <v>12285</v>
      </c>
      <c r="I246" s="2">
        <v>12404</v>
      </c>
      <c r="J246" s="2">
        <v>12493</v>
      </c>
      <c r="K246" s="2">
        <v>12630</v>
      </c>
      <c r="L246" s="2">
        <v>12955</v>
      </c>
      <c r="M246" s="2">
        <v>12872</v>
      </c>
      <c r="N246" s="2">
        <v>12898</v>
      </c>
      <c r="O246" s="2">
        <v>12932</v>
      </c>
      <c r="P246" s="2">
        <v>12831</v>
      </c>
      <c r="Q246" s="2">
        <v>12874</v>
      </c>
      <c r="R246" s="2">
        <v>12901</v>
      </c>
      <c r="S246" s="2">
        <v>12809.366021072001</v>
      </c>
      <c r="T246" s="2">
        <v>12952.790267706599</v>
      </c>
      <c r="U246" s="2">
        <v>13127.9310227802</v>
      </c>
      <c r="V246" s="2">
        <v>13189.7929796802</v>
      </c>
      <c r="W246" s="2">
        <v>13087.5127789165</v>
      </c>
      <c r="X246" s="2">
        <v>12789.9768285676</v>
      </c>
      <c r="Y246" s="2">
        <v>12316.291572563299</v>
      </c>
      <c r="Z246" s="2">
        <v>12094.7799210216</v>
      </c>
      <c r="AA246" s="2">
        <v>11988.1090617017</v>
      </c>
      <c r="AB246" s="2">
        <v>12026.929617018</v>
      </c>
      <c r="AC246" s="2">
        <v>12108.617013232601</v>
      </c>
      <c r="AD246" s="2">
        <v>12424.492501017799</v>
      </c>
      <c r="AE246" s="2">
        <v>12770.6378184404</v>
      </c>
      <c r="AF246" s="2">
        <v>13070.633435588999</v>
      </c>
      <c r="AG246" s="2">
        <v>13349.904719816501</v>
      </c>
      <c r="AH246" s="2">
        <v>13601.7966722901</v>
      </c>
      <c r="AI246" s="2">
        <v>13790.785240683001</v>
      </c>
      <c r="AJ246" s="2">
        <v>13946.930453888301</v>
      </c>
      <c r="AK246" s="2">
        <v>14044.577521368399</v>
      </c>
      <c r="AL246" s="2">
        <v>14093.274979473201</v>
      </c>
      <c r="AM246" s="2">
        <v>14180.233368385099</v>
      </c>
      <c r="AN246" s="2">
        <v>14090.173210634601</v>
      </c>
      <c r="AO246" s="2">
        <v>13959.7253187839</v>
      </c>
      <c r="AP246" s="2">
        <v>13890.025599713401</v>
      </c>
      <c r="AQ246" s="2">
        <v>13802.9105027687</v>
      </c>
      <c r="AR246" s="2">
        <v>13638.6501342376</v>
      </c>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row>
    <row r="247" spans="1:70" x14ac:dyDescent="0.25">
      <c r="A247" t="s">
        <v>104</v>
      </c>
      <c r="B247" s="2" t="s">
        <v>135</v>
      </c>
      <c r="C247" s="2" t="s">
        <v>122</v>
      </c>
      <c r="D247" s="2">
        <v>12287</v>
      </c>
      <c r="E247" s="2">
        <v>11842</v>
      </c>
      <c r="F247" s="2">
        <v>11454</v>
      </c>
      <c r="G247" s="2">
        <v>11168</v>
      </c>
      <c r="H247" s="2">
        <v>11009</v>
      </c>
      <c r="I247" s="2">
        <v>11013</v>
      </c>
      <c r="J247" s="2">
        <v>11198</v>
      </c>
      <c r="K247" s="2">
        <v>11580</v>
      </c>
      <c r="L247" s="2">
        <v>11816</v>
      </c>
      <c r="M247" s="2">
        <v>11855</v>
      </c>
      <c r="N247" s="2">
        <v>11839</v>
      </c>
      <c r="O247" s="2">
        <v>11958</v>
      </c>
      <c r="P247" s="2">
        <v>12126</v>
      </c>
      <c r="Q247" s="2">
        <v>12264</v>
      </c>
      <c r="R247" s="2">
        <v>12537</v>
      </c>
      <c r="S247" s="2">
        <v>12781.7162027009</v>
      </c>
      <c r="T247" s="2">
        <v>13145.8871968734</v>
      </c>
      <c r="U247" s="2">
        <v>13353.672136540101</v>
      </c>
      <c r="V247" s="2">
        <v>13435.1294336582</v>
      </c>
      <c r="W247" s="2">
        <v>13329.8449750649</v>
      </c>
      <c r="X247" s="2">
        <v>12962.0260666179</v>
      </c>
      <c r="Y247" s="2">
        <v>12647.931143084401</v>
      </c>
      <c r="Z247" s="2">
        <v>12451.721233574601</v>
      </c>
      <c r="AA247" s="2">
        <v>12312.2554378473</v>
      </c>
      <c r="AB247" s="2">
        <v>12250.0404389452</v>
      </c>
      <c r="AC247" s="2">
        <v>12267.236144393501</v>
      </c>
      <c r="AD247" s="2">
        <v>12104.8427327601</v>
      </c>
      <c r="AE247" s="2">
        <v>12113.2875330808</v>
      </c>
      <c r="AF247" s="2">
        <v>12156.6056001531</v>
      </c>
      <c r="AG247" s="2">
        <v>12231.196757678499</v>
      </c>
      <c r="AH247" s="2">
        <v>12430.680635306</v>
      </c>
      <c r="AI247" s="2">
        <v>12832.5481033247</v>
      </c>
      <c r="AJ247" s="2">
        <v>13212.644812935599</v>
      </c>
      <c r="AK247" s="2">
        <v>13560.8703101147</v>
      </c>
      <c r="AL247" s="2">
        <v>13855.7911196533</v>
      </c>
      <c r="AM247" s="2">
        <v>14103.5890942561</v>
      </c>
      <c r="AN247" s="2">
        <v>14237.572607082</v>
      </c>
      <c r="AO247" s="2">
        <v>14398.7566782991</v>
      </c>
      <c r="AP247" s="2">
        <v>14487.497887076801</v>
      </c>
      <c r="AQ247" s="2">
        <v>14591.549223235999</v>
      </c>
      <c r="AR247" s="2">
        <v>14665.321848666999</v>
      </c>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row>
    <row r="248" spans="1:70" x14ac:dyDescent="0.25">
      <c r="A248" t="s">
        <v>104</v>
      </c>
      <c r="B248" s="2" t="s">
        <v>135</v>
      </c>
      <c r="C248" s="2" t="s">
        <v>123</v>
      </c>
      <c r="D248" s="2">
        <v>12460</v>
      </c>
      <c r="E248" s="2">
        <v>12600</v>
      </c>
      <c r="F248" s="2">
        <v>12654</v>
      </c>
      <c r="G248" s="2">
        <v>12499</v>
      </c>
      <c r="H248" s="2">
        <v>12230</v>
      </c>
      <c r="I248" s="2">
        <v>11748</v>
      </c>
      <c r="J248" s="2">
        <v>11322</v>
      </c>
      <c r="K248" s="2">
        <v>11163</v>
      </c>
      <c r="L248" s="2">
        <v>11137</v>
      </c>
      <c r="M248" s="2">
        <v>11057</v>
      </c>
      <c r="N248" s="2">
        <v>11027</v>
      </c>
      <c r="O248" s="2">
        <v>11277</v>
      </c>
      <c r="P248" s="2">
        <v>11611</v>
      </c>
      <c r="Q248" s="2">
        <v>11834</v>
      </c>
      <c r="R248" s="2">
        <v>12169</v>
      </c>
      <c r="S248" s="2">
        <v>12384.254587665</v>
      </c>
      <c r="T248" s="2">
        <v>12637.076159759399</v>
      </c>
      <c r="U248" s="2">
        <v>12885.2801225854</v>
      </c>
      <c r="V248" s="2">
        <v>13127.2357956711</v>
      </c>
      <c r="W248" s="2">
        <v>13450.2758476093</v>
      </c>
      <c r="X248" s="2">
        <v>13263.8321370999</v>
      </c>
      <c r="Y248" s="2">
        <v>13129.2841036178</v>
      </c>
      <c r="Z248" s="2">
        <v>12998.7768597297</v>
      </c>
      <c r="AA248" s="2">
        <v>12816.221842372701</v>
      </c>
      <c r="AB248" s="2">
        <v>12775.030779843501</v>
      </c>
      <c r="AC248" s="2">
        <v>12724.7813163095</v>
      </c>
      <c r="AD248" s="2">
        <v>12634.990910144301</v>
      </c>
      <c r="AE248" s="2">
        <v>12617.4672272231</v>
      </c>
      <c r="AF248" s="2">
        <v>12629.6491577367</v>
      </c>
      <c r="AG248" s="2">
        <v>12631.258324632499</v>
      </c>
      <c r="AH248" s="2">
        <v>12729.133878000899</v>
      </c>
      <c r="AI248" s="2">
        <v>12743.089493493801</v>
      </c>
      <c r="AJ248" s="2">
        <v>12821.014312603</v>
      </c>
      <c r="AK248" s="2">
        <v>12945.362207050101</v>
      </c>
      <c r="AL248" s="2">
        <v>13067.2113969682</v>
      </c>
      <c r="AM248" s="2">
        <v>13280.2271607125</v>
      </c>
      <c r="AN248" s="2">
        <v>13613.408200682699</v>
      </c>
      <c r="AO248" s="2">
        <v>13980.1082959707</v>
      </c>
      <c r="AP248" s="2">
        <v>14287.972324148101</v>
      </c>
      <c r="AQ248" s="2">
        <v>14609.6476578154</v>
      </c>
      <c r="AR248" s="2">
        <v>14824.5472546893</v>
      </c>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row>
    <row r="249" spans="1:70" x14ac:dyDescent="0.25">
      <c r="A249" t="s">
        <v>104</v>
      </c>
      <c r="B249" s="2" t="s">
        <v>135</v>
      </c>
      <c r="C249" s="2" t="s">
        <v>124</v>
      </c>
      <c r="D249" s="2">
        <v>12781</v>
      </c>
      <c r="E249" s="2">
        <v>12395</v>
      </c>
      <c r="F249" s="2">
        <v>11913</v>
      </c>
      <c r="G249" s="2">
        <v>11744</v>
      </c>
      <c r="H249" s="2">
        <v>11735</v>
      </c>
      <c r="I249" s="2">
        <v>11945</v>
      </c>
      <c r="J249" s="2">
        <v>12236</v>
      </c>
      <c r="K249" s="2">
        <v>12415</v>
      </c>
      <c r="L249" s="2">
        <v>12415</v>
      </c>
      <c r="M249" s="2">
        <v>12288</v>
      </c>
      <c r="N249" s="2">
        <v>11830</v>
      </c>
      <c r="O249" s="2">
        <v>11608</v>
      </c>
      <c r="P249" s="2">
        <v>11553</v>
      </c>
      <c r="Q249" s="2">
        <v>11512</v>
      </c>
      <c r="R249" s="2">
        <v>11542</v>
      </c>
      <c r="S249" s="2">
        <v>11727.0951264463</v>
      </c>
      <c r="T249" s="2">
        <v>12008.417430977999</v>
      </c>
      <c r="U249" s="2">
        <v>12473.5140496848</v>
      </c>
      <c r="V249" s="2">
        <v>12728.6118234238</v>
      </c>
      <c r="W249" s="2">
        <v>13019.1090884079</v>
      </c>
      <c r="X249" s="2">
        <v>13078.7825359746</v>
      </c>
      <c r="Y249" s="2">
        <v>13093.7375833182</v>
      </c>
      <c r="Z249" s="2">
        <v>12985.6223440616</v>
      </c>
      <c r="AA249" s="2">
        <v>12990.443467642301</v>
      </c>
      <c r="AB249" s="2">
        <v>13110.314581869001</v>
      </c>
      <c r="AC249" s="2">
        <v>13128.724063515499</v>
      </c>
      <c r="AD249" s="2">
        <v>13144.719720499599</v>
      </c>
      <c r="AE249" s="2">
        <v>13181.3498639024</v>
      </c>
      <c r="AF249" s="2">
        <v>13166.510803814401</v>
      </c>
      <c r="AG249" s="2">
        <v>13167.761277003099</v>
      </c>
      <c r="AH249" s="2">
        <v>13197.9157830146</v>
      </c>
      <c r="AI249" s="2">
        <v>13230.7076566744</v>
      </c>
      <c r="AJ249" s="2">
        <v>13258.1120510934</v>
      </c>
      <c r="AK249" s="2">
        <v>13328.061913994299</v>
      </c>
      <c r="AL249" s="2">
        <v>13377.8082446069</v>
      </c>
      <c r="AM249" s="2">
        <v>13482.1474550682</v>
      </c>
      <c r="AN249" s="2">
        <v>13497.6411818616</v>
      </c>
      <c r="AO249" s="2">
        <v>13607.909927708401</v>
      </c>
      <c r="AP249" s="2">
        <v>13734.6283678492</v>
      </c>
      <c r="AQ249" s="2">
        <v>13906.1268841278</v>
      </c>
      <c r="AR249" s="2">
        <v>14114.1816048076</v>
      </c>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row>
    <row r="250" spans="1:70" x14ac:dyDescent="0.25">
      <c r="A250" t="s">
        <v>104</v>
      </c>
      <c r="B250" s="2" t="s">
        <v>135</v>
      </c>
      <c r="C250" s="2" t="s">
        <v>125</v>
      </c>
      <c r="D250" s="2">
        <v>13232</v>
      </c>
      <c r="E250" s="2">
        <v>13132</v>
      </c>
      <c r="F250" s="2">
        <v>13052</v>
      </c>
      <c r="G250" s="2">
        <v>12653</v>
      </c>
      <c r="H250" s="2">
        <v>12373</v>
      </c>
      <c r="I250" s="2">
        <v>12013</v>
      </c>
      <c r="J250" s="2">
        <v>11789</v>
      </c>
      <c r="K250" s="2">
        <v>11707</v>
      </c>
      <c r="L250" s="2">
        <v>11711</v>
      </c>
      <c r="M250" s="2">
        <v>11752</v>
      </c>
      <c r="N250" s="2">
        <v>12037</v>
      </c>
      <c r="O250" s="2">
        <v>12351</v>
      </c>
      <c r="P250" s="2">
        <v>12505</v>
      </c>
      <c r="Q250" s="2">
        <v>12644</v>
      </c>
      <c r="R250" s="2">
        <v>12700</v>
      </c>
      <c r="S250" s="2">
        <v>12390.8169129948</v>
      </c>
      <c r="T250" s="2">
        <v>12146.8708999352</v>
      </c>
      <c r="U250" s="2">
        <v>11999.2493400517</v>
      </c>
      <c r="V250" s="2">
        <v>11951.0030276219</v>
      </c>
      <c r="W250" s="2">
        <v>12071.349624550099</v>
      </c>
      <c r="X250" s="2">
        <v>12162.656301364101</v>
      </c>
      <c r="Y250" s="2">
        <v>12317.811019279599</v>
      </c>
      <c r="Z250" s="2">
        <v>12572.2549206157</v>
      </c>
      <c r="AA250" s="2">
        <v>12718.729057210699</v>
      </c>
      <c r="AB250" s="2">
        <v>12898.4631141628</v>
      </c>
      <c r="AC250" s="2">
        <v>13027.369065724401</v>
      </c>
      <c r="AD250" s="2">
        <v>13053.3098916248</v>
      </c>
      <c r="AE250" s="2">
        <v>13042.410261487499</v>
      </c>
      <c r="AF250" s="2">
        <v>13085.538597787499</v>
      </c>
      <c r="AG250" s="2">
        <v>13189.717535019599</v>
      </c>
      <c r="AH250" s="2">
        <v>13256.007010412401</v>
      </c>
      <c r="AI250" s="2">
        <v>13361.313909783399</v>
      </c>
      <c r="AJ250" s="2">
        <v>13444.1221597936</v>
      </c>
      <c r="AK250" s="2">
        <v>13506.8557197755</v>
      </c>
      <c r="AL250" s="2">
        <v>13555.653945579101</v>
      </c>
      <c r="AM250" s="2">
        <v>13609.3579593248</v>
      </c>
      <c r="AN250" s="2">
        <v>13636.9231982236</v>
      </c>
      <c r="AO250" s="2">
        <v>13688.823102509101</v>
      </c>
      <c r="AP250" s="2">
        <v>13759.7583037555</v>
      </c>
      <c r="AQ250" s="2">
        <v>13858.750170408501</v>
      </c>
      <c r="AR250" s="2">
        <v>13967.896705114001</v>
      </c>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row>
    <row r="251" spans="1:70" x14ac:dyDescent="0.25">
      <c r="A251" t="s">
        <v>104</v>
      </c>
      <c r="B251" s="2" t="s">
        <v>135</v>
      </c>
      <c r="C251" s="2" t="s">
        <v>126</v>
      </c>
      <c r="D251" s="2">
        <v>12145</v>
      </c>
      <c r="E251" s="2">
        <v>12152</v>
      </c>
      <c r="F251" s="2">
        <v>12066</v>
      </c>
      <c r="G251" s="2">
        <v>12131</v>
      </c>
      <c r="H251" s="2">
        <v>12137</v>
      </c>
      <c r="I251" s="2">
        <v>12204</v>
      </c>
      <c r="J251" s="2">
        <v>12224</v>
      </c>
      <c r="K251" s="2">
        <v>12372</v>
      </c>
      <c r="L251" s="2">
        <v>12314</v>
      </c>
      <c r="M251" s="2">
        <v>12199</v>
      </c>
      <c r="N251" s="2">
        <v>11883</v>
      </c>
      <c r="O251" s="2">
        <v>11710</v>
      </c>
      <c r="P251" s="2">
        <v>11645</v>
      </c>
      <c r="Q251" s="2">
        <v>11653</v>
      </c>
      <c r="R251" s="2">
        <v>11753</v>
      </c>
      <c r="S251" s="2">
        <v>11991.009082327</v>
      </c>
      <c r="T251" s="2">
        <v>12440.956340762101</v>
      </c>
      <c r="U251" s="2">
        <v>12660.1164675645</v>
      </c>
      <c r="V251" s="2">
        <v>12874.1557500976</v>
      </c>
      <c r="W251" s="2">
        <v>12852.863784548499</v>
      </c>
      <c r="X251" s="2">
        <v>12510.703510717</v>
      </c>
      <c r="Y251" s="2">
        <v>12162.3592644294</v>
      </c>
      <c r="Z251" s="2">
        <v>11869.184713836299</v>
      </c>
      <c r="AA251" s="2">
        <v>11762.8115584158</v>
      </c>
      <c r="AB251" s="2">
        <v>11775.147057208</v>
      </c>
      <c r="AC251" s="2">
        <v>11966.001678218099</v>
      </c>
      <c r="AD251" s="2">
        <v>12202.512401607801</v>
      </c>
      <c r="AE251" s="2">
        <v>12510.586456782399</v>
      </c>
      <c r="AF251" s="2">
        <v>12734.182681607101</v>
      </c>
      <c r="AG251" s="2">
        <v>12912.176798427199</v>
      </c>
      <c r="AH251" s="2">
        <v>13050.2365004003</v>
      </c>
      <c r="AI251" s="2">
        <v>13109.5119997374</v>
      </c>
      <c r="AJ251" s="2">
        <v>13127.3180827016</v>
      </c>
      <c r="AK251" s="2">
        <v>13194.349808368701</v>
      </c>
      <c r="AL251" s="2">
        <v>13317.0409982649</v>
      </c>
      <c r="AM251" s="2">
        <v>13404.378748815299</v>
      </c>
      <c r="AN251" s="2">
        <v>13510.0369544388</v>
      </c>
      <c r="AO251" s="2">
        <v>13620.959418676401</v>
      </c>
      <c r="AP251" s="2">
        <v>13706.2015155102</v>
      </c>
      <c r="AQ251" s="2">
        <v>13805.9562571146</v>
      </c>
      <c r="AR251" s="2">
        <v>13875.53985902</v>
      </c>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row>
    <row r="252" spans="1:70" x14ac:dyDescent="0.25">
      <c r="A252" t="s">
        <v>104</v>
      </c>
      <c r="B252" s="2" t="s">
        <v>135</v>
      </c>
      <c r="C252" s="2" t="s">
        <v>127</v>
      </c>
      <c r="D252" s="2">
        <v>11865</v>
      </c>
      <c r="E252" s="2">
        <v>11834</v>
      </c>
      <c r="F252" s="2">
        <v>11865</v>
      </c>
      <c r="G252" s="2">
        <v>11667</v>
      </c>
      <c r="H252" s="2">
        <v>11564</v>
      </c>
      <c r="I252" s="2">
        <v>11524</v>
      </c>
      <c r="J252" s="2">
        <v>11472</v>
      </c>
      <c r="K252" s="2">
        <v>11511</v>
      </c>
      <c r="L252" s="2">
        <v>11736</v>
      </c>
      <c r="M252" s="2">
        <v>11944</v>
      </c>
      <c r="N252" s="2">
        <v>12290</v>
      </c>
      <c r="O252" s="2">
        <v>12211</v>
      </c>
      <c r="P252" s="2">
        <v>12184</v>
      </c>
      <c r="Q252" s="2">
        <v>12097</v>
      </c>
      <c r="R252" s="2">
        <v>11947</v>
      </c>
      <c r="S252" s="2">
        <v>11656.2021838197</v>
      </c>
      <c r="T252" s="2">
        <v>11481.1677924864</v>
      </c>
      <c r="U252" s="2">
        <v>11377.989558564401</v>
      </c>
      <c r="V252" s="2">
        <v>11336.299270960601</v>
      </c>
      <c r="W252" s="2">
        <v>11546.0675164479</v>
      </c>
      <c r="X252" s="2">
        <v>11824.0310682769</v>
      </c>
      <c r="Y252" s="2">
        <v>12155.967776638399</v>
      </c>
      <c r="Z252" s="2">
        <v>12361.2471098186</v>
      </c>
      <c r="AA252" s="2">
        <v>12491.0281113775</v>
      </c>
      <c r="AB252" s="2">
        <v>12468.6798355959</v>
      </c>
      <c r="AC252" s="2">
        <v>12230.149499926099</v>
      </c>
      <c r="AD252" s="2">
        <v>11978.9991479286</v>
      </c>
      <c r="AE252" s="2">
        <v>11798.219140625501</v>
      </c>
      <c r="AF252" s="2">
        <v>11752.566764595</v>
      </c>
      <c r="AG252" s="2">
        <v>11807.493778267301</v>
      </c>
      <c r="AH252" s="2">
        <v>12028.639892666501</v>
      </c>
      <c r="AI252" s="2">
        <v>12320.064512765901</v>
      </c>
      <c r="AJ252" s="2">
        <v>12645.457293781399</v>
      </c>
      <c r="AK252" s="2">
        <v>12908.9751328729</v>
      </c>
      <c r="AL252" s="2">
        <v>13102.453274236001</v>
      </c>
      <c r="AM252" s="2">
        <v>13246.4716002895</v>
      </c>
      <c r="AN252" s="2">
        <v>13295.8420582785</v>
      </c>
      <c r="AO252" s="2">
        <v>13339.161694386499</v>
      </c>
      <c r="AP252" s="2">
        <v>13413.6391372874</v>
      </c>
      <c r="AQ252" s="2">
        <v>13573.4759290247</v>
      </c>
      <c r="AR252" s="2">
        <v>13676.9016543119</v>
      </c>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row>
    <row r="253" spans="1:70" x14ac:dyDescent="0.25">
      <c r="A253" t="s">
        <v>104</v>
      </c>
      <c r="B253" s="2" t="s">
        <v>135</v>
      </c>
      <c r="C253" s="2" t="s">
        <v>128</v>
      </c>
      <c r="D253" s="2">
        <v>8311</v>
      </c>
      <c r="E253" s="2">
        <v>9202</v>
      </c>
      <c r="F253" s="2">
        <v>9800</v>
      </c>
      <c r="G253" s="2">
        <v>10087</v>
      </c>
      <c r="H253" s="2">
        <v>10411</v>
      </c>
      <c r="I253" s="2">
        <v>10616</v>
      </c>
      <c r="J253" s="2">
        <v>10745</v>
      </c>
      <c r="K253" s="2">
        <v>10899</v>
      </c>
      <c r="L253" s="2">
        <v>10978</v>
      </c>
      <c r="M253" s="2">
        <v>10969</v>
      </c>
      <c r="N253" s="2">
        <v>11195</v>
      </c>
      <c r="O253" s="2">
        <v>11142</v>
      </c>
      <c r="P253" s="2">
        <v>11140</v>
      </c>
      <c r="Q253" s="2">
        <v>11260</v>
      </c>
      <c r="R253" s="2">
        <v>11450</v>
      </c>
      <c r="S253" s="2">
        <v>11541.7483098225</v>
      </c>
      <c r="T253" s="2">
        <v>11570.4359367406</v>
      </c>
      <c r="U253" s="2">
        <v>11601.6442694162</v>
      </c>
      <c r="V253" s="2">
        <v>11554.8820448849</v>
      </c>
      <c r="W253" s="2">
        <v>11475.754484593601</v>
      </c>
      <c r="X253" s="2">
        <v>11350.9050685927</v>
      </c>
      <c r="Y253" s="2">
        <v>11205.212794536301</v>
      </c>
      <c r="Z253" s="2">
        <v>11073.051994814499</v>
      </c>
      <c r="AA253" s="2">
        <v>11041.2065641153</v>
      </c>
      <c r="AB253" s="2">
        <v>11237.506256392</v>
      </c>
      <c r="AC253" s="2">
        <v>11563.4579847724</v>
      </c>
      <c r="AD253" s="2">
        <v>11910.446582340899</v>
      </c>
      <c r="AE253" s="2">
        <v>12152.480273229699</v>
      </c>
      <c r="AF253" s="2">
        <v>12310.069944720301</v>
      </c>
      <c r="AG253" s="2">
        <v>12311.584108998901</v>
      </c>
      <c r="AH253" s="2">
        <v>12119.2995747767</v>
      </c>
      <c r="AI253" s="2">
        <v>11937.577521872099</v>
      </c>
      <c r="AJ253" s="2">
        <v>11815.4118803407</v>
      </c>
      <c r="AK253" s="2">
        <v>11811.028915356401</v>
      </c>
      <c r="AL253" s="2">
        <v>11904.916324370601</v>
      </c>
      <c r="AM253" s="2">
        <v>12144.9782043129</v>
      </c>
      <c r="AN253" s="2">
        <v>12441.893044889101</v>
      </c>
      <c r="AO253" s="2">
        <v>12780.855741117501</v>
      </c>
      <c r="AP253" s="2">
        <v>13059.377987066</v>
      </c>
      <c r="AQ253" s="2">
        <v>13281.3817530588</v>
      </c>
      <c r="AR253" s="2">
        <v>13436.740650248899</v>
      </c>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row>
    <row r="254" spans="1:70" x14ac:dyDescent="0.25">
      <c r="A254" t="s">
        <v>104</v>
      </c>
      <c r="B254" s="2" t="s">
        <v>135</v>
      </c>
      <c r="C254" s="2" t="s">
        <v>129</v>
      </c>
      <c r="D254" s="2">
        <v>5897</v>
      </c>
      <c r="E254" s="2">
        <v>6168</v>
      </c>
      <c r="F254" s="2">
        <v>6410</v>
      </c>
      <c r="G254" s="2">
        <v>6630</v>
      </c>
      <c r="H254" s="2">
        <v>6973</v>
      </c>
      <c r="I254" s="2">
        <v>7422</v>
      </c>
      <c r="J254" s="2">
        <v>8217</v>
      </c>
      <c r="K254" s="2">
        <v>8909</v>
      </c>
      <c r="L254" s="2">
        <v>9368</v>
      </c>
      <c r="M254" s="2">
        <v>9819</v>
      </c>
      <c r="N254" s="2">
        <v>10200</v>
      </c>
      <c r="O254" s="2">
        <v>10306</v>
      </c>
      <c r="P254" s="2">
        <v>10357</v>
      </c>
      <c r="Q254" s="2">
        <v>10364</v>
      </c>
      <c r="R254" s="2">
        <v>10309</v>
      </c>
      <c r="S254" s="2">
        <v>10274.919533204</v>
      </c>
      <c r="T254" s="2">
        <v>10162.9634254631</v>
      </c>
      <c r="U254" s="2">
        <v>10255.9210151594</v>
      </c>
      <c r="V254" s="2">
        <v>10349.2517412745</v>
      </c>
      <c r="W254" s="2">
        <v>10611.5219072786</v>
      </c>
      <c r="X254" s="2">
        <v>10794.961331226201</v>
      </c>
      <c r="Y254" s="2">
        <v>10847.9568962377</v>
      </c>
      <c r="Z254" s="2">
        <v>10953.048581757001</v>
      </c>
      <c r="AA254" s="2">
        <v>11073.709247418399</v>
      </c>
      <c r="AB254" s="2">
        <v>11013.6548902212</v>
      </c>
      <c r="AC254" s="2">
        <v>10937.7747149606</v>
      </c>
      <c r="AD254" s="2">
        <v>10829.8888826247</v>
      </c>
      <c r="AE254" s="2">
        <v>10736.385162160001</v>
      </c>
      <c r="AF254" s="2">
        <v>10739.3939196502</v>
      </c>
      <c r="AG254" s="2">
        <v>10941.938234659099</v>
      </c>
      <c r="AH254" s="2">
        <v>11276.144210132899</v>
      </c>
      <c r="AI254" s="2">
        <v>11635.780458036101</v>
      </c>
      <c r="AJ254" s="2">
        <v>11890.1439138567</v>
      </c>
      <c r="AK254" s="2">
        <v>12063.268875678599</v>
      </c>
      <c r="AL254" s="2">
        <v>12090.497095574699</v>
      </c>
      <c r="AM254" s="2">
        <v>11936.1971409821</v>
      </c>
      <c r="AN254" s="2">
        <v>11787.4316428518</v>
      </c>
      <c r="AO254" s="2">
        <v>11713.267474673001</v>
      </c>
      <c r="AP254" s="2">
        <v>11735.9225134999</v>
      </c>
      <c r="AQ254" s="2">
        <v>11871.8280166077</v>
      </c>
      <c r="AR254" s="2">
        <v>12123.776039732</v>
      </c>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row>
    <row r="255" spans="1:70" x14ac:dyDescent="0.25">
      <c r="A255" t="s">
        <v>104</v>
      </c>
      <c r="B255" s="2" t="s">
        <v>135</v>
      </c>
      <c r="C255" s="2" t="s">
        <v>130</v>
      </c>
      <c r="D255" s="2">
        <v>4316</v>
      </c>
      <c r="E255" s="2">
        <v>4549</v>
      </c>
      <c r="F255" s="2">
        <v>4790</v>
      </c>
      <c r="G255" s="2">
        <v>4825</v>
      </c>
      <c r="H255" s="2">
        <v>4966</v>
      </c>
      <c r="I255" s="2">
        <v>5102</v>
      </c>
      <c r="J255" s="2">
        <v>5318</v>
      </c>
      <c r="K255" s="2">
        <v>5748</v>
      </c>
      <c r="L255" s="2">
        <v>6202</v>
      </c>
      <c r="M255" s="2">
        <v>6675</v>
      </c>
      <c r="N255" s="2">
        <v>7243</v>
      </c>
      <c r="O255" s="2">
        <v>7900</v>
      </c>
      <c r="P255" s="2">
        <v>8461</v>
      </c>
      <c r="Q255" s="2">
        <v>8787</v>
      </c>
      <c r="R255" s="2">
        <v>9089</v>
      </c>
      <c r="S255" s="2">
        <v>9292.5938144498505</v>
      </c>
      <c r="T255" s="2">
        <v>9419.3765299623901</v>
      </c>
      <c r="U255" s="2">
        <v>9353.3381392277606</v>
      </c>
      <c r="V255" s="2">
        <v>9320.9066261853404</v>
      </c>
      <c r="W255" s="2">
        <v>9349.0318529277502</v>
      </c>
      <c r="X255" s="2">
        <v>9423.4669777563704</v>
      </c>
      <c r="Y255" s="2">
        <v>9402.1336213988106</v>
      </c>
      <c r="Z255" s="2">
        <v>9540.5967119710203</v>
      </c>
      <c r="AA255" s="2">
        <v>9679.2745702742795</v>
      </c>
      <c r="AB255" s="2">
        <v>9943.1613166686293</v>
      </c>
      <c r="AC255" s="2">
        <v>10168.5228482075</v>
      </c>
      <c r="AD255" s="2">
        <v>10270.2880906839</v>
      </c>
      <c r="AE255" s="2">
        <v>10415.123998776</v>
      </c>
      <c r="AF255" s="2">
        <v>10570.0057540051</v>
      </c>
      <c r="AG255" s="2">
        <v>10531.1182014722</v>
      </c>
      <c r="AH255" s="2">
        <v>10479.4085659742</v>
      </c>
      <c r="AI255" s="2">
        <v>10411.3914909458</v>
      </c>
      <c r="AJ255" s="2">
        <v>10346.999748054301</v>
      </c>
      <c r="AK255" s="2">
        <v>10379.7064875042</v>
      </c>
      <c r="AL255" s="2">
        <v>10593.0375061836</v>
      </c>
      <c r="AM255" s="2">
        <v>10932.679202528199</v>
      </c>
      <c r="AN255" s="2">
        <v>11284.4157475871</v>
      </c>
      <c r="AO255" s="2">
        <v>11550.6607049307</v>
      </c>
      <c r="AP255" s="2">
        <v>11735.8443903771</v>
      </c>
      <c r="AQ255" s="2">
        <v>11799.4577735435</v>
      </c>
      <c r="AR255" s="2">
        <v>11680.634104360601</v>
      </c>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row>
    <row r="256" spans="1:70" x14ac:dyDescent="0.25">
      <c r="A256" t="s">
        <v>104</v>
      </c>
      <c r="B256" s="2" t="s">
        <v>135</v>
      </c>
      <c r="C256" s="2" t="s">
        <v>131</v>
      </c>
      <c r="D256" s="2">
        <v>3594</v>
      </c>
      <c r="E256" s="2">
        <v>3765</v>
      </c>
      <c r="F256" s="2">
        <v>3783</v>
      </c>
      <c r="G256" s="2">
        <v>3636</v>
      </c>
      <c r="H256" s="2">
        <v>3643</v>
      </c>
      <c r="I256" s="2">
        <v>3696</v>
      </c>
      <c r="J256" s="2">
        <v>3821</v>
      </c>
      <c r="K256" s="2">
        <v>4004</v>
      </c>
      <c r="L256" s="2">
        <v>4278</v>
      </c>
      <c r="M256" s="2">
        <v>4532</v>
      </c>
      <c r="N256" s="2">
        <v>4773</v>
      </c>
      <c r="O256" s="2">
        <v>5057</v>
      </c>
      <c r="P256" s="2">
        <v>5311</v>
      </c>
      <c r="Q256" s="2">
        <v>5676</v>
      </c>
      <c r="R256" s="2">
        <v>6013</v>
      </c>
      <c r="S256" s="2">
        <v>6381.5503560706202</v>
      </c>
      <c r="T256" s="2">
        <v>6922.4914741266202</v>
      </c>
      <c r="U256" s="2">
        <v>7409.6635595202897</v>
      </c>
      <c r="V256" s="2">
        <v>7715.2275016979602</v>
      </c>
      <c r="W256" s="2">
        <v>7962.5044892871902</v>
      </c>
      <c r="X256" s="2">
        <v>8174.9855605700996</v>
      </c>
      <c r="Y256" s="2">
        <v>8335.0399362528606</v>
      </c>
      <c r="Z256" s="2">
        <v>8386.7360791260508</v>
      </c>
      <c r="AA256" s="2">
        <v>8472.9036378910405</v>
      </c>
      <c r="AB256" s="2">
        <v>8517.3979921214395</v>
      </c>
      <c r="AC256" s="2">
        <v>8621.5923744969896</v>
      </c>
      <c r="AD256" s="2">
        <v>8652.6684127427507</v>
      </c>
      <c r="AE256" s="2">
        <v>8810.0822779241298</v>
      </c>
      <c r="AF256" s="2">
        <v>8962.2858747371101</v>
      </c>
      <c r="AG256" s="2">
        <v>9209.9054491197803</v>
      </c>
      <c r="AH256" s="2">
        <v>9440.4190455157805</v>
      </c>
      <c r="AI256" s="2">
        <v>9584.6014485781197</v>
      </c>
      <c r="AJ256" s="2">
        <v>9754.5239127245604</v>
      </c>
      <c r="AK256" s="2">
        <v>9929.4318149576793</v>
      </c>
      <c r="AL256" s="2">
        <v>9919.7547316032505</v>
      </c>
      <c r="AM256" s="2">
        <v>9897.0328131157894</v>
      </c>
      <c r="AN256" s="2">
        <v>9849.0918972559703</v>
      </c>
      <c r="AO256" s="2">
        <v>9816.1868524918591</v>
      </c>
      <c r="AP256" s="2">
        <v>9872.3600177349799</v>
      </c>
      <c r="AQ256" s="2">
        <v>10102.7201510056</v>
      </c>
      <c r="AR256" s="2">
        <v>10442.9544200526</v>
      </c>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row>
    <row r="257" spans="1:70" x14ac:dyDescent="0.25">
      <c r="A257" t="s">
        <v>104</v>
      </c>
      <c r="B257" s="2" t="s">
        <v>135</v>
      </c>
      <c r="C257" s="2" t="s">
        <v>132</v>
      </c>
      <c r="D257" s="2">
        <v>2676</v>
      </c>
      <c r="E257" s="2">
        <v>2803</v>
      </c>
      <c r="F257" s="2">
        <v>2897</v>
      </c>
      <c r="G257" s="2">
        <v>2818</v>
      </c>
      <c r="H257" s="2">
        <v>2759</v>
      </c>
      <c r="I257" s="2">
        <v>2822</v>
      </c>
      <c r="J257" s="2">
        <v>2871</v>
      </c>
      <c r="K257" s="2">
        <v>2923</v>
      </c>
      <c r="L257" s="2">
        <v>2981</v>
      </c>
      <c r="M257" s="2">
        <v>3053</v>
      </c>
      <c r="N257" s="2">
        <v>3117</v>
      </c>
      <c r="O257" s="2">
        <v>3227</v>
      </c>
      <c r="P257" s="2">
        <v>3398</v>
      </c>
      <c r="Q257" s="2">
        <v>3616</v>
      </c>
      <c r="R257" s="2">
        <v>3816</v>
      </c>
      <c r="S257" s="2">
        <v>3956.79286226562</v>
      </c>
      <c r="T257" s="2">
        <v>4148.8072917043</v>
      </c>
      <c r="U257" s="2">
        <v>4354.8875743299704</v>
      </c>
      <c r="V257" s="2">
        <v>4661.9101332006503</v>
      </c>
      <c r="W257" s="2">
        <v>5095.3450242025401</v>
      </c>
      <c r="X257" s="2">
        <v>5476.6800162601203</v>
      </c>
      <c r="Y257" s="2">
        <v>6028.7409432238701</v>
      </c>
      <c r="Z257" s="2">
        <v>6486.6962773497999</v>
      </c>
      <c r="AA257" s="2">
        <v>6721.0023801368998</v>
      </c>
      <c r="AB257" s="2">
        <v>6962.0419335789602</v>
      </c>
      <c r="AC257" s="2">
        <v>7177.0362898971798</v>
      </c>
      <c r="AD257" s="2">
        <v>7325.70760514825</v>
      </c>
      <c r="AE257" s="2">
        <v>7389.5404844405803</v>
      </c>
      <c r="AF257" s="2">
        <v>7483.7896213785098</v>
      </c>
      <c r="AG257" s="2">
        <v>7550.2223632567302</v>
      </c>
      <c r="AH257" s="2">
        <v>7668.5264037902798</v>
      </c>
      <c r="AI257" s="2">
        <v>7745.0371182418603</v>
      </c>
      <c r="AJ257" s="2">
        <v>7918.52965679103</v>
      </c>
      <c r="AK257" s="2">
        <v>8086.8170743483097</v>
      </c>
      <c r="AL257" s="2">
        <v>8331.7809449879805</v>
      </c>
      <c r="AM257" s="2">
        <v>8571.1322123970403</v>
      </c>
      <c r="AN257" s="2">
        <v>8736.5146020440607</v>
      </c>
      <c r="AO257" s="2">
        <v>8924.7294092035208</v>
      </c>
      <c r="AP257" s="2">
        <v>9110.82721096368</v>
      </c>
      <c r="AQ257" s="2">
        <v>9137.8707102321496</v>
      </c>
      <c r="AR257" s="2">
        <v>9142.2353638520508</v>
      </c>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row>
    <row r="258" spans="1:70" x14ac:dyDescent="0.25">
      <c r="A258" t="s">
        <v>104</v>
      </c>
      <c r="B258" s="2" t="s">
        <v>135</v>
      </c>
      <c r="C258" s="2" t="s">
        <v>133</v>
      </c>
      <c r="D258" s="2">
        <v>1460</v>
      </c>
      <c r="E258" s="2">
        <v>1724</v>
      </c>
      <c r="F258" s="2">
        <v>1941</v>
      </c>
      <c r="G258" s="2">
        <v>1823</v>
      </c>
      <c r="H258" s="2">
        <v>1803</v>
      </c>
      <c r="I258" s="2">
        <v>1810</v>
      </c>
      <c r="J258" s="2">
        <v>1865</v>
      </c>
      <c r="K258" s="2">
        <v>1904</v>
      </c>
      <c r="L258" s="2">
        <v>1981</v>
      </c>
      <c r="M258" s="2">
        <v>2025</v>
      </c>
      <c r="N258" s="2">
        <v>2123</v>
      </c>
      <c r="O258" s="2">
        <v>2191</v>
      </c>
      <c r="P258" s="2">
        <v>2236</v>
      </c>
      <c r="Q258" s="2">
        <v>2275</v>
      </c>
      <c r="R258" s="2">
        <v>2377</v>
      </c>
      <c r="S258" s="2">
        <v>2451.4374676085499</v>
      </c>
      <c r="T258" s="2">
        <v>2482.6973894037901</v>
      </c>
      <c r="U258" s="2">
        <v>2598.6543977302699</v>
      </c>
      <c r="V258" s="2">
        <v>2722.6349685539099</v>
      </c>
      <c r="W258" s="2">
        <v>2886.0150050482698</v>
      </c>
      <c r="X258" s="2">
        <v>3052.7920399698301</v>
      </c>
      <c r="Y258" s="2">
        <v>3284.72783334937</v>
      </c>
      <c r="Z258" s="2">
        <v>3512.13598426617</v>
      </c>
      <c r="AA258" s="2">
        <v>3860.9090467053402</v>
      </c>
      <c r="AB258" s="2">
        <v>4156.2240272564304</v>
      </c>
      <c r="AC258" s="2">
        <v>4474.1286299468502</v>
      </c>
      <c r="AD258" s="2">
        <v>4932.0339963883998</v>
      </c>
      <c r="AE258" s="2">
        <v>5324.1026721045801</v>
      </c>
      <c r="AF258" s="2">
        <v>5536.1563471969503</v>
      </c>
      <c r="AG258" s="2">
        <v>5749.4959329397598</v>
      </c>
      <c r="AH258" s="2">
        <v>5942.3850239426802</v>
      </c>
      <c r="AI258" s="2">
        <v>6086.8703764091497</v>
      </c>
      <c r="AJ258" s="2">
        <v>6166.7768969440203</v>
      </c>
      <c r="AK258" s="2">
        <v>6269.2401067273604</v>
      </c>
      <c r="AL258" s="2">
        <v>6353.7409558692598</v>
      </c>
      <c r="AM258" s="2">
        <v>6486.8787547218499</v>
      </c>
      <c r="AN258" s="2">
        <v>6596.4527995516401</v>
      </c>
      <c r="AO258" s="2">
        <v>6782.2639102469402</v>
      </c>
      <c r="AP258" s="2">
        <v>6957.2385139318203</v>
      </c>
      <c r="AQ258" s="2">
        <v>7196.5095069450199</v>
      </c>
      <c r="AR258" s="2">
        <v>7432.7562307913504</v>
      </c>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row>
    <row r="259" spans="1:70" x14ac:dyDescent="0.25">
      <c r="A259" t="s">
        <v>104</v>
      </c>
      <c r="B259" s="2" t="s">
        <v>135</v>
      </c>
      <c r="C259" s="2" t="s">
        <v>134</v>
      </c>
      <c r="D259" s="2">
        <v>833</v>
      </c>
      <c r="E259" s="2">
        <v>1070</v>
      </c>
      <c r="F259" s="2">
        <v>1223</v>
      </c>
      <c r="G259" s="2">
        <v>1141</v>
      </c>
      <c r="H259" s="2">
        <v>1118</v>
      </c>
      <c r="I259" s="2">
        <v>1078</v>
      </c>
      <c r="J259" s="2">
        <v>1158</v>
      </c>
      <c r="K259" s="2">
        <v>1233</v>
      </c>
      <c r="L259" s="2">
        <v>1312</v>
      </c>
      <c r="M259" s="2">
        <v>1396</v>
      </c>
      <c r="N259" s="2">
        <v>1486</v>
      </c>
      <c r="O259" s="2">
        <v>1558</v>
      </c>
      <c r="P259" s="2">
        <v>1655</v>
      </c>
      <c r="Q259" s="2">
        <v>1745</v>
      </c>
      <c r="R259" s="2">
        <v>1805</v>
      </c>
      <c r="S259" s="2">
        <v>1813.8286512771299</v>
      </c>
      <c r="T259" s="2">
        <v>1867.82716757352</v>
      </c>
      <c r="U259" s="2">
        <v>1919.03750173406</v>
      </c>
      <c r="V259" s="2">
        <v>2008.1233403870899</v>
      </c>
      <c r="W259" s="2">
        <v>2131.1615032457398</v>
      </c>
      <c r="X259" s="2">
        <v>2295.0284187453899</v>
      </c>
      <c r="Y259" s="2">
        <v>2422.9100116418899</v>
      </c>
      <c r="Z259" s="2">
        <v>2584.3015853578299</v>
      </c>
      <c r="AA259" s="2">
        <v>2735.8225489474398</v>
      </c>
      <c r="AB259" s="2">
        <v>2950.4772759177599</v>
      </c>
      <c r="AC259" s="2">
        <v>3170.6925413549102</v>
      </c>
      <c r="AD259" s="2">
        <v>3405.9622049239601</v>
      </c>
      <c r="AE259" s="2">
        <v>3653.9703164913999</v>
      </c>
      <c r="AF259" s="2">
        <v>3977.8856916262998</v>
      </c>
      <c r="AG259" s="2">
        <v>4294.7848982730602</v>
      </c>
      <c r="AH259" s="2">
        <v>4630.2850307239796</v>
      </c>
      <c r="AI259" s="2">
        <v>5085.7968534527099</v>
      </c>
      <c r="AJ259" s="2">
        <v>5495.1000099798503</v>
      </c>
      <c r="AK259" s="2">
        <v>5821.0702445852503</v>
      </c>
      <c r="AL259" s="2">
        <v>6141.7238494418298</v>
      </c>
      <c r="AM259" s="2">
        <v>6459.24638697917</v>
      </c>
      <c r="AN259" s="2">
        <v>6818.0187117059204</v>
      </c>
      <c r="AO259" s="2">
        <v>7106.2072984352999</v>
      </c>
      <c r="AP259" s="2">
        <v>7348.1524227788404</v>
      </c>
      <c r="AQ259" s="2">
        <v>7583.6579246728998</v>
      </c>
      <c r="AR259" s="2">
        <v>7854.3319576522399</v>
      </c>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row>
    <row r="260" spans="1:70" x14ac:dyDescent="0.25">
      <c r="A260" t="s">
        <v>105</v>
      </c>
      <c r="B260" s="2" t="s">
        <v>116</v>
      </c>
      <c r="C260" s="2" t="s">
        <v>117</v>
      </c>
      <c r="D260" s="2">
        <v>7969</v>
      </c>
      <c r="E260" s="2">
        <v>8000</v>
      </c>
      <c r="F260" s="2">
        <v>8021</v>
      </c>
      <c r="G260" s="2">
        <v>7883</v>
      </c>
      <c r="H260" s="2">
        <v>7772</v>
      </c>
      <c r="I260" s="2">
        <v>7626</v>
      </c>
      <c r="J260" s="2">
        <v>7778</v>
      </c>
      <c r="K260" s="2">
        <v>7944</v>
      </c>
      <c r="L260" s="2">
        <v>8181</v>
      </c>
      <c r="M260" s="2">
        <v>8331</v>
      </c>
      <c r="N260" s="2">
        <v>8079</v>
      </c>
      <c r="O260" s="2">
        <v>8129</v>
      </c>
      <c r="P260" s="2">
        <v>8057</v>
      </c>
      <c r="Q260" s="2">
        <v>8036</v>
      </c>
      <c r="R260" s="2">
        <v>8001</v>
      </c>
      <c r="S260" s="2">
        <v>7877.9658594864604</v>
      </c>
      <c r="T260" s="2">
        <v>7753.3727435335504</v>
      </c>
      <c r="U260" s="2">
        <v>7752.6713214711099</v>
      </c>
      <c r="V260" s="2">
        <v>7719.2378718289001</v>
      </c>
      <c r="W260" s="2">
        <v>7704.9451409006297</v>
      </c>
      <c r="X260" s="2">
        <v>7549.4799704414299</v>
      </c>
      <c r="Y260" s="2">
        <v>7472.9449917483298</v>
      </c>
      <c r="Z260" s="2">
        <v>7450.7393773046897</v>
      </c>
      <c r="AA260" s="2">
        <v>7397.82068646688</v>
      </c>
      <c r="AB260" s="2">
        <v>7374.0467986973199</v>
      </c>
      <c r="AC260" s="2">
        <v>7433.5837282422799</v>
      </c>
      <c r="AD260" s="2">
        <v>7513.7387419890201</v>
      </c>
      <c r="AE260" s="2">
        <v>7513.0876793872003</v>
      </c>
      <c r="AF260" s="2">
        <v>7470.6047121373003</v>
      </c>
      <c r="AG260" s="2">
        <v>7425.4529310852704</v>
      </c>
      <c r="AH260" s="2">
        <v>7391.9055620296303</v>
      </c>
      <c r="AI260" s="2">
        <v>7369.3140685794297</v>
      </c>
      <c r="AJ260" s="2">
        <v>7361.1649900039001</v>
      </c>
      <c r="AK260" s="2">
        <v>7364.4089100103301</v>
      </c>
      <c r="AL260" s="2">
        <v>7374.1962897350804</v>
      </c>
      <c r="AM260" s="2">
        <v>7388.6428908266898</v>
      </c>
      <c r="AN260" s="2">
        <v>7406.4056684044799</v>
      </c>
      <c r="AO260" s="2">
        <v>7424.2167554978596</v>
      </c>
      <c r="AP260" s="2">
        <v>7440.9391420691099</v>
      </c>
      <c r="AQ260" s="2">
        <v>7456.0098559682301</v>
      </c>
      <c r="AR260" s="2">
        <v>7467.9912188447697</v>
      </c>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row>
    <row r="261" spans="1:70" x14ac:dyDescent="0.25">
      <c r="A261" t="s">
        <v>105</v>
      </c>
      <c r="B261" s="2" t="s">
        <v>116</v>
      </c>
      <c r="C261" s="2" t="s">
        <v>118</v>
      </c>
      <c r="D261" s="2">
        <v>9306</v>
      </c>
      <c r="E261" s="2">
        <v>9186</v>
      </c>
      <c r="F261" s="2">
        <v>9079</v>
      </c>
      <c r="G261" s="2">
        <v>9052</v>
      </c>
      <c r="H261" s="2">
        <v>8920</v>
      </c>
      <c r="I261" s="2">
        <v>8898</v>
      </c>
      <c r="J261" s="2">
        <v>8860</v>
      </c>
      <c r="K261" s="2">
        <v>8820</v>
      </c>
      <c r="L261" s="2">
        <v>8706</v>
      </c>
      <c r="M261" s="2">
        <v>8621</v>
      </c>
      <c r="N261" s="2">
        <v>8742</v>
      </c>
      <c r="O261" s="2">
        <v>8621</v>
      </c>
      <c r="P261" s="2">
        <v>8679</v>
      </c>
      <c r="Q261" s="2">
        <v>8802</v>
      </c>
      <c r="R261" s="2">
        <v>8941</v>
      </c>
      <c r="S261" s="2">
        <v>8903.9690776762309</v>
      </c>
      <c r="T261" s="2">
        <v>8938.9899739688099</v>
      </c>
      <c r="U261" s="2">
        <v>8719.6522888040909</v>
      </c>
      <c r="V261" s="2">
        <v>8706.1458997371792</v>
      </c>
      <c r="W261" s="2">
        <v>8662.3424438670099</v>
      </c>
      <c r="X261" s="2">
        <v>8628.9575990696503</v>
      </c>
      <c r="Y261" s="2">
        <v>8484.6686108927206</v>
      </c>
      <c r="Z261" s="2">
        <v>8495.9524413423205</v>
      </c>
      <c r="AA261" s="2">
        <v>8493.9522251175094</v>
      </c>
      <c r="AB261" s="2">
        <v>8520.2685689735008</v>
      </c>
      <c r="AC261" s="2">
        <v>8399.5025711988092</v>
      </c>
      <c r="AD261" s="2">
        <v>8340.6986845915308</v>
      </c>
      <c r="AE261" s="2">
        <v>8346.2212288490791</v>
      </c>
      <c r="AF261" s="2">
        <v>8342.1991899719997</v>
      </c>
      <c r="AG261" s="2">
        <v>8347.9452861552509</v>
      </c>
      <c r="AH261" s="2">
        <v>8398.5303064817708</v>
      </c>
      <c r="AI261" s="2">
        <v>8471.7348913374099</v>
      </c>
      <c r="AJ261" s="2">
        <v>8462.1056565986091</v>
      </c>
      <c r="AK261" s="2">
        <v>8412.21841333667</v>
      </c>
      <c r="AL261" s="2">
        <v>8359.3257070457494</v>
      </c>
      <c r="AM261" s="2">
        <v>8321.4424057858505</v>
      </c>
      <c r="AN261" s="2">
        <v>8295.7703266950903</v>
      </c>
      <c r="AO261" s="2">
        <v>8286.8011683679306</v>
      </c>
      <c r="AP261" s="2">
        <v>8291.1312349646196</v>
      </c>
      <c r="AQ261" s="2">
        <v>8303.6782189256792</v>
      </c>
      <c r="AR261" s="2">
        <v>8321.7273293076705</v>
      </c>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row>
    <row r="262" spans="1:70" x14ac:dyDescent="0.25">
      <c r="A262" t="s">
        <v>105</v>
      </c>
      <c r="B262" s="2" t="s">
        <v>116</v>
      </c>
      <c r="C262" s="2" t="s">
        <v>119</v>
      </c>
      <c r="D262" s="2">
        <v>9968</v>
      </c>
      <c r="E262" s="2">
        <v>9969</v>
      </c>
      <c r="F262" s="2">
        <v>9917</v>
      </c>
      <c r="G262" s="2">
        <v>9926</v>
      </c>
      <c r="H262" s="2">
        <v>9923</v>
      </c>
      <c r="I262" s="2">
        <v>10022</v>
      </c>
      <c r="J262" s="2">
        <v>9748</v>
      </c>
      <c r="K262" s="2">
        <v>9557</v>
      </c>
      <c r="L262" s="2">
        <v>9496</v>
      </c>
      <c r="M262" s="2">
        <v>9469</v>
      </c>
      <c r="N262" s="2">
        <v>9554</v>
      </c>
      <c r="O262" s="2">
        <v>9409</v>
      </c>
      <c r="P262" s="2">
        <v>9294</v>
      </c>
      <c r="Q262" s="2">
        <v>8995</v>
      </c>
      <c r="R262" s="2">
        <v>8796</v>
      </c>
      <c r="S262" s="2">
        <v>8589.9616877107801</v>
      </c>
      <c r="T262" s="2">
        <v>8670.46429743722</v>
      </c>
      <c r="U262" s="2">
        <v>8926.3299361120298</v>
      </c>
      <c r="V262" s="2">
        <v>9209.3852618367091</v>
      </c>
      <c r="W262" s="2">
        <v>9471.3317381430097</v>
      </c>
      <c r="X262" s="2">
        <v>9508.7245646065203</v>
      </c>
      <c r="Y262" s="2">
        <v>9610.3926355929707</v>
      </c>
      <c r="Z262" s="2">
        <v>9398.6550022177998</v>
      </c>
      <c r="AA262" s="2">
        <v>9366.9017199748105</v>
      </c>
      <c r="AB262" s="2">
        <v>9260.8540994496998</v>
      </c>
      <c r="AC262" s="2">
        <v>9245.2358781619605</v>
      </c>
      <c r="AD262" s="2">
        <v>9133.7155266893697</v>
      </c>
      <c r="AE262" s="2">
        <v>9115.5159591585707</v>
      </c>
      <c r="AF262" s="2">
        <v>9082.5376985229195</v>
      </c>
      <c r="AG262" s="2">
        <v>9072.6356375710493</v>
      </c>
      <c r="AH262" s="2">
        <v>8954.8860013229696</v>
      </c>
      <c r="AI262" s="2">
        <v>8896.5280931924808</v>
      </c>
      <c r="AJ262" s="2">
        <v>8912.2312381494903</v>
      </c>
      <c r="AK262" s="2">
        <v>8933.5405661127807</v>
      </c>
      <c r="AL262" s="2">
        <v>8959.0537442346795</v>
      </c>
      <c r="AM262" s="2">
        <v>9006.1459974709196</v>
      </c>
      <c r="AN262" s="2">
        <v>9074.8119491505895</v>
      </c>
      <c r="AO262" s="2">
        <v>9059.3151863899293</v>
      </c>
      <c r="AP262" s="2">
        <v>9003.6922010566905</v>
      </c>
      <c r="AQ262" s="2">
        <v>8945.4191918801098</v>
      </c>
      <c r="AR262" s="2">
        <v>8904.0212830684395</v>
      </c>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row>
    <row r="263" spans="1:70" x14ac:dyDescent="0.25">
      <c r="A263" t="s">
        <v>105</v>
      </c>
      <c r="B263" s="2" t="s">
        <v>116</v>
      </c>
      <c r="C263" s="2" t="s">
        <v>120</v>
      </c>
      <c r="D263" s="2">
        <v>8678</v>
      </c>
      <c r="E263" s="2">
        <v>8838</v>
      </c>
      <c r="F263" s="2">
        <v>8972</v>
      </c>
      <c r="G263" s="2">
        <v>9033</v>
      </c>
      <c r="H263" s="2">
        <v>9135</v>
      </c>
      <c r="I263" s="2">
        <v>9142</v>
      </c>
      <c r="J263" s="2">
        <v>9110</v>
      </c>
      <c r="K263" s="2">
        <v>9129</v>
      </c>
      <c r="L263" s="2">
        <v>9094</v>
      </c>
      <c r="M263" s="2">
        <v>9092</v>
      </c>
      <c r="N263" s="2">
        <v>9051</v>
      </c>
      <c r="O263" s="2">
        <v>8826</v>
      </c>
      <c r="P263" s="2">
        <v>8738</v>
      </c>
      <c r="Q263" s="2">
        <v>8711</v>
      </c>
      <c r="R263" s="2">
        <v>8603</v>
      </c>
      <c r="S263" s="2">
        <v>8440.9693959667693</v>
      </c>
      <c r="T263" s="2">
        <v>8621.7201489442305</v>
      </c>
      <c r="U263" s="2">
        <v>8688.8410196542409</v>
      </c>
      <c r="V263" s="2">
        <v>8552.4604930412006</v>
      </c>
      <c r="W263" s="2">
        <v>8480.8303971005698</v>
      </c>
      <c r="X263" s="2">
        <v>8437.8599919056505</v>
      </c>
      <c r="Y263" s="2">
        <v>8406.2593437066498</v>
      </c>
      <c r="Z263" s="2">
        <v>8618.6126335517893</v>
      </c>
      <c r="AA263" s="2">
        <v>8844.0959548266092</v>
      </c>
      <c r="AB263" s="2">
        <v>9013.1008222589298</v>
      </c>
      <c r="AC263" s="2">
        <v>9067.6357725048601</v>
      </c>
      <c r="AD263" s="2">
        <v>9112.6771176497095</v>
      </c>
      <c r="AE263" s="2">
        <v>8957.6288370342809</v>
      </c>
      <c r="AF263" s="2">
        <v>8906.1841133052094</v>
      </c>
      <c r="AG263" s="2">
        <v>8808.6823078667894</v>
      </c>
      <c r="AH263" s="2">
        <v>8796.7059103959291</v>
      </c>
      <c r="AI263" s="2">
        <v>8699.8049580380193</v>
      </c>
      <c r="AJ263" s="2">
        <v>8645.1421015742308</v>
      </c>
      <c r="AK263" s="2">
        <v>8595.5686172583592</v>
      </c>
      <c r="AL263" s="2">
        <v>8564.8503299276108</v>
      </c>
      <c r="AM263" s="2">
        <v>8459.0103779903202</v>
      </c>
      <c r="AN263" s="2">
        <v>8397.7365069524494</v>
      </c>
      <c r="AO263" s="2">
        <v>8409.1392018671104</v>
      </c>
      <c r="AP263" s="2">
        <v>8441.1627716424991</v>
      </c>
      <c r="AQ263" s="2">
        <v>8474.6617407454105</v>
      </c>
      <c r="AR263" s="2">
        <v>8507.9870992154592</v>
      </c>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row>
    <row r="264" spans="1:70" x14ac:dyDescent="0.25">
      <c r="A264" t="s">
        <v>105</v>
      </c>
      <c r="B264" s="2" t="s">
        <v>116</v>
      </c>
      <c r="C264" s="2" t="s">
        <v>121</v>
      </c>
      <c r="D264" s="2">
        <v>5786</v>
      </c>
      <c r="E264" s="2">
        <v>5861</v>
      </c>
      <c r="F264" s="2">
        <v>6037</v>
      </c>
      <c r="G264" s="2">
        <v>6222</v>
      </c>
      <c r="H264" s="2">
        <v>6298</v>
      </c>
      <c r="I264" s="2">
        <v>6332</v>
      </c>
      <c r="J264" s="2">
        <v>6453</v>
      </c>
      <c r="K264" s="2">
        <v>6629</v>
      </c>
      <c r="L264" s="2">
        <v>6770</v>
      </c>
      <c r="M264" s="2">
        <v>6827</v>
      </c>
      <c r="N264" s="2">
        <v>6819</v>
      </c>
      <c r="O264" s="2">
        <v>6882</v>
      </c>
      <c r="P264" s="2">
        <v>6856</v>
      </c>
      <c r="Q264" s="2">
        <v>6749</v>
      </c>
      <c r="R264" s="2">
        <v>6752</v>
      </c>
      <c r="S264" s="2">
        <v>6687.8996899390404</v>
      </c>
      <c r="T264" s="2">
        <v>6662.3476182780196</v>
      </c>
      <c r="U264" s="2">
        <v>6681.69402289968</v>
      </c>
      <c r="V264" s="2">
        <v>6789.56964943398</v>
      </c>
      <c r="W264" s="2">
        <v>7024.2839885419398</v>
      </c>
      <c r="X264" s="2">
        <v>6834.8972779160704</v>
      </c>
      <c r="Y264" s="2">
        <v>6800.7902924734199</v>
      </c>
      <c r="Z264" s="2">
        <v>6694.4164013420896</v>
      </c>
      <c r="AA264" s="2">
        <v>6487.3147967053501</v>
      </c>
      <c r="AB264" s="2">
        <v>6352.4249557275698</v>
      </c>
      <c r="AC264" s="2">
        <v>6394.3629477925197</v>
      </c>
      <c r="AD264" s="2">
        <v>6431.98852843848</v>
      </c>
      <c r="AE264" s="2">
        <v>6583.0109402144799</v>
      </c>
      <c r="AF264" s="2">
        <v>6706.2310407090899</v>
      </c>
      <c r="AG264" s="2">
        <v>6795.69482919867</v>
      </c>
      <c r="AH264" s="2">
        <v>6809.9400213969102</v>
      </c>
      <c r="AI264" s="2">
        <v>6804.55542582414</v>
      </c>
      <c r="AJ264" s="2">
        <v>6714.3308701347196</v>
      </c>
      <c r="AK264" s="2">
        <v>6668.9962663675497</v>
      </c>
      <c r="AL264" s="2">
        <v>6594.3377418640002</v>
      </c>
      <c r="AM264" s="2">
        <v>6581.9755465450498</v>
      </c>
      <c r="AN264" s="2">
        <v>6499.3487251950801</v>
      </c>
      <c r="AO264" s="2">
        <v>6431.3039898968</v>
      </c>
      <c r="AP264" s="2">
        <v>6371.5961718872804</v>
      </c>
      <c r="AQ264" s="2">
        <v>6321.8662157249701</v>
      </c>
      <c r="AR264" s="2">
        <v>6229.9792427258199</v>
      </c>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1:70" x14ac:dyDescent="0.25">
      <c r="A265" t="s">
        <v>105</v>
      </c>
      <c r="B265" s="2" t="s">
        <v>116</v>
      </c>
      <c r="C265" s="2" t="s">
        <v>122</v>
      </c>
      <c r="D265" s="2">
        <v>6726</v>
      </c>
      <c r="E265" s="2">
        <v>6523</v>
      </c>
      <c r="F265" s="2">
        <v>6322</v>
      </c>
      <c r="G265" s="2">
        <v>6157</v>
      </c>
      <c r="H265" s="2">
        <v>6038</v>
      </c>
      <c r="I265" s="2">
        <v>6114</v>
      </c>
      <c r="J265" s="2">
        <v>6227</v>
      </c>
      <c r="K265" s="2">
        <v>6404</v>
      </c>
      <c r="L265" s="2">
        <v>6552</v>
      </c>
      <c r="M265" s="2">
        <v>6633</v>
      </c>
      <c r="N265" s="2">
        <v>6545</v>
      </c>
      <c r="O265" s="2">
        <v>6610</v>
      </c>
      <c r="P265" s="2">
        <v>6715</v>
      </c>
      <c r="Q265" s="2">
        <v>6904</v>
      </c>
      <c r="R265" s="2">
        <v>7058</v>
      </c>
      <c r="S265" s="2">
        <v>7087.9926583840297</v>
      </c>
      <c r="T265" s="2">
        <v>7119.4465581002296</v>
      </c>
      <c r="U265" s="2">
        <v>6950.0142288405304</v>
      </c>
      <c r="V265" s="2">
        <v>6720.19923436103</v>
      </c>
      <c r="W265" s="2">
        <v>6518.0352357076299</v>
      </c>
      <c r="X265" s="2">
        <v>6619.6951135953504</v>
      </c>
      <c r="Y265" s="2">
        <v>6621.2741782406601</v>
      </c>
      <c r="Z265" s="2">
        <v>6649.2982658440596</v>
      </c>
      <c r="AA265" s="2">
        <v>6702.3977967710898</v>
      </c>
      <c r="AB265" s="2">
        <v>6796.2899680991304</v>
      </c>
      <c r="AC265" s="2">
        <v>6775.5614890380502</v>
      </c>
      <c r="AD265" s="2">
        <v>6805.6642077524402</v>
      </c>
      <c r="AE265" s="2">
        <v>6793.7059991649303</v>
      </c>
      <c r="AF265" s="2">
        <v>6724.55101890685</v>
      </c>
      <c r="AG265" s="2">
        <v>6669.2355185399301</v>
      </c>
      <c r="AH265" s="2">
        <v>6720.79574801937</v>
      </c>
      <c r="AI265" s="2">
        <v>6797.2334244458898</v>
      </c>
      <c r="AJ265" s="2">
        <v>6926.3639410612004</v>
      </c>
      <c r="AK265" s="2">
        <v>7038.4073064296699</v>
      </c>
      <c r="AL265" s="2">
        <v>7122.3030094558098</v>
      </c>
      <c r="AM265" s="2">
        <v>7145.2149782697497</v>
      </c>
      <c r="AN265" s="2">
        <v>7141.44415629181</v>
      </c>
      <c r="AO265" s="2">
        <v>7096.3313217477998</v>
      </c>
      <c r="AP265" s="2">
        <v>7063.28604896242</v>
      </c>
      <c r="AQ265" s="2">
        <v>7009.0613323606203</v>
      </c>
      <c r="AR265" s="2">
        <v>6993.2626220267903</v>
      </c>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1:70" x14ac:dyDescent="0.25">
      <c r="A266" t="s">
        <v>105</v>
      </c>
      <c r="B266" s="2" t="s">
        <v>116</v>
      </c>
      <c r="C266" s="2" t="s">
        <v>123</v>
      </c>
      <c r="D266" s="2">
        <v>7759</v>
      </c>
      <c r="E266" s="2">
        <v>7916</v>
      </c>
      <c r="F266" s="2">
        <v>8068</v>
      </c>
      <c r="G266" s="2">
        <v>8037</v>
      </c>
      <c r="H266" s="2">
        <v>7922</v>
      </c>
      <c r="I266" s="2">
        <v>7662</v>
      </c>
      <c r="J266" s="2">
        <v>7507</v>
      </c>
      <c r="K266" s="2">
        <v>7342</v>
      </c>
      <c r="L266" s="2">
        <v>7328</v>
      </c>
      <c r="M266" s="2">
        <v>7324</v>
      </c>
      <c r="N266" s="2">
        <v>7258</v>
      </c>
      <c r="O266" s="2">
        <v>7269</v>
      </c>
      <c r="P266" s="2">
        <v>7417</v>
      </c>
      <c r="Q266" s="2">
        <v>7523</v>
      </c>
      <c r="R266" s="2">
        <v>7689</v>
      </c>
      <c r="S266" s="2">
        <v>7730.9978232275898</v>
      </c>
      <c r="T266" s="2">
        <v>7643.7473945054999</v>
      </c>
      <c r="U266" s="2">
        <v>7786.1111697599199</v>
      </c>
      <c r="V266" s="2">
        <v>7746.4989963956295</v>
      </c>
      <c r="W266" s="2">
        <v>7795.2599678276001</v>
      </c>
      <c r="X266" s="2">
        <v>7757.3376950920601</v>
      </c>
      <c r="Y266" s="2">
        <v>7712.5765519780498</v>
      </c>
      <c r="Z266" s="2">
        <v>7679.4320035479504</v>
      </c>
      <c r="AA266" s="2">
        <v>7611.0419357248702</v>
      </c>
      <c r="AB266" s="2">
        <v>7580.3813388811704</v>
      </c>
      <c r="AC266" s="2">
        <v>7615.7124809514698</v>
      </c>
      <c r="AD266" s="2">
        <v>7629.3410304601803</v>
      </c>
      <c r="AE266" s="2">
        <v>7642.8590346077499</v>
      </c>
      <c r="AF266" s="2">
        <v>7670.5153428543899</v>
      </c>
      <c r="AG266" s="2">
        <v>7713.4666955390703</v>
      </c>
      <c r="AH266" s="2">
        <v>7707.2212179969501</v>
      </c>
      <c r="AI266" s="2">
        <v>7727.5730055294098</v>
      </c>
      <c r="AJ266" s="2">
        <v>7735.91199382997</v>
      </c>
      <c r="AK266" s="2">
        <v>7719.4118376405004</v>
      </c>
      <c r="AL266" s="2">
        <v>7704.8227533045801</v>
      </c>
      <c r="AM266" s="2">
        <v>7767.9896595397604</v>
      </c>
      <c r="AN266" s="2">
        <v>7865.77126596779</v>
      </c>
      <c r="AO266" s="2">
        <v>7991.4179391689104</v>
      </c>
      <c r="AP266" s="2">
        <v>8100.9613856064298</v>
      </c>
      <c r="AQ266" s="2">
        <v>8186.4365936874601</v>
      </c>
      <c r="AR266" s="2">
        <v>8216.1084497513402</v>
      </c>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row>
    <row r="267" spans="1:70" x14ac:dyDescent="0.25">
      <c r="A267" t="s">
        <v>105</v>
      </c>
      <c r="B267" s="2" t="s">
        <v>116</v>
      </c>
      <c r="C267" s="2" t="s">
        <v>124</v>
      </c>
      <c r="D267" s="2">
        <v>9658</v>
      </c>
      <c r="E267" s="2">
        <v>9398</v>
      </c>
      <c r="F267" s="2">
        <v>9074</v>
      </c>
      <c r="G267" s="2">
        <v>8883</v>
      </c>
      <c r="H267" s="2">
        <v>8729</v>
      </c>
      <c r="I267" s="2">
        <v>8915</v>
      </c>
      <c r="J267" s="2">
        <v>9048</v>
      </c>
      <c r="K267" s="2">
        <v>9265</v>
      </c>
      <c r="L267" s="2">
        <v>9304</v>
      </c>
      <c r="M267" s="2">
        <v>9236</v>
      </c>
      <c r="N267" s="2">
        <v>8879</v>
      </c>
      <c r="O267" s="2">
        <v>8657</v>
      </c>
      <c r="P267" s="2">
        <v>8370</v>
      </c>
      <c r="Q267" s="2">
        <v>8296</v>
      </c>
      <c r="R267" s="2">
        <v>8279</v>
      </c>
      <c r="S267" s="2">
        <v>8310.9892939776491</v>
      </c>
      <c r="T267" s="2">
        <v>8382.8773068996106</v>
      </c>
      <c r="U267" s="2">
        <v>8428.2183508816797</v>
      </c>
      <c r="V267" s="2">
        <v>8460.3143366146905</v>
      </c>
      <c r="W267" s="2">
        <v>8504.5606355970504</v>
      </c>
      <c r="X267" s="2">
        <v>8517.4067681719407</v>
      </c>
      <c r="Y267" s="2">
        <v>8513.1518532205791</v>
      </c>
      <c r="Z267" s="2">
        <v>8644.5856494663403</v>
      </c>
      <c r="AA267" s="2">
        <v>8747.9170171506794</v>
      </c>
      <c r="AB267" s="2">
        <v>8866.0770028922998</v>
      </c>
      <c r="AC267" s="2">
        <v>8881.5646164102509</v>
      </c>
      <c r="AD267" s="2">
        <v>8888.3946861233198</v>
      </c>
      <c r="AE267" s="2">
        <v>8864.8766887866896</v>
      </c>
      <c r="AF267" s="2">
        <v>8810.07027443691</v>
      </c>
      <c r="AG267" s="2">
        <v>8752.4525302228194</v>
      </c>
      <c r="AH267" s="2">
        <v>8744.1752640741706</v>
      </c>
      <c r="AI267" s="2">
        <v>8736.5492624617</v>
      </c>
      <c r="AJ267" s="2">
        <v>8726.2801047378998</v>
      </c>
      <c r="AK267" s="2">
        <v>8731.0754142038295</v>
      </c>
      <c r="AL267" s="2">
        <v>8751.6653215544902</v>
      </c>
      <c r="AM267" s="2">
        <v>8750.06989504796</v>
      </c>
      <c r="AN267" s="2">
        <v>8763.4425621484897</v>
      </c>
      <c r="AO267" s="2">
        <v>8779.9235433653103</v>
      </c>
      <c r="AP267" s="2">
        <v>8784.7257106519191</v>
      </c>
      <c r="AQ267" s="2">
        <v>8788.1672844562108</v>
      </c>
      <c r="AR267" s="2">
        <v>8856.9208374233494</v>
      </c>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row>
    <row r="268" spans="1:70" x14ac:dyDescent="0.25">
      <c r="A268" t="s">
        <v>105</v>
      </c>
      <c r="B268" s="2" t="s">
        <v>116</v>
      </c>
      <c r="C268" s="2" t="s">
        <v>125</v>
      </c>
      <c r="D268" s="2">
        <v>11065</v>
      </c>
      <c r="E268" s="2">
        <v>11155</v>
      </c>
      <c r="F268" s="2">
        <v>11208</v>
      </c>
      <c r="G268" s="2">
        <v>11002</v>
      </c>
      <c r="H268" s="2">
        <v>10709</v>
      </c>
      <c r="I268" s="2">
        <v>10258</v>
      </c>
      <c r="J268" s="2">
        <v>10051</v>
      </c>
      <c r="K268" s="2">
        <v>9744</v>
      </c>
      <c r="L268" s="2">
        <v>9621</v>
      </c>
      <c r="M268" s="2">
        <v>9623</v>
      </c>
      <c r="N268" s="2">
        <v>9847</v>
      </c>
      <c r="O268" s="2">
        <v>9997</v>
      </c>
      <c r="P268" s="2">
        <v>10201</v>
      </c>
      <c r="Q268" s="2">
        <v>10110</v>
      </c>
      <c r="R268" s="2">
        <v>9961</v>
      </c>
      <c r="S268" s="2">
        <v>9626.9813967073496</v>
      </c>
      <c r="T268" s="2">
        <v>9329.1384994909404</v>
      </c>
      <c r="U268" s="2">
        <v>9134.3161409469703</v>
      </c>
      <c r="V268" s="2">
        <v>9100.7150772631794</v>
      </c>
      <c r="W268" s="2">
        <v>9103.1997370106892</v>
      </c>
      <c r="X268" s="2">
        <v>9128.9839882823908</v>
      </c>
      <c r="Y268" s="2">
        <v>9198.0183301568195</v>
      </c>
      <c r="Z268" s="2">
        <v>9215.7699526811793</v>
      </c>
      <c r="AA268" s="2">
        <v>9341.8333922702695</v>
      </c>
      <c r="AB268" s="2">
        <v>9458.5383293136092</v>
      </c>
      <c r="AC268" s="2">
        <v>9538.4647989747991</v>
      </c>
      <c r="AD268" s="2">
        <v>9584.5404274176799</v>
      </c>
      <c r="AE268" s="2">
        <v>9712.3071763885291</v>
      </c>
      <c r="AF268" s="2">
        <v>9799.90953295707</v>
      </c>
      <c r="AG268" s="2">
        <v>9908.3930028750292</v>
      </c>
      <c r="AH268" s="2">
        <v>9927.6392221586902</v>
      </c>
      <c r="AI268" s="2">
        <v>9939.2236499986702</v>
      </c>
      <c r="AJ268" s="2">
        <v>9911.3520086759199</v>
      </c>
      <c r="AK268" s="2">
        <v>9860.4804466123405</v>
      </c>
      <c r="AL268" s="2">
        <v>9795.1808734573606</v>
      </c>
      <c r="AM268" s="2">
        <v>9766.6311443819795</v>
      </c>
      <c r="AN268" s="2">
        <v>9745.7721188550295</v>
      </c>
      <c r="AO268" s="2">
        <v>9720.6666442322203</v>
      </c>
      <c r="AP268" s="2">
        <v>9709.8957613536204</v>
      </c>
      <c r="AQ268" s="2">
        <v>9716.6687844388598</v>
      </c>
      <c r="AR268" s="2">
        <v>9715.4909077471093</v>
      </c>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row>
    <row r="269" spans="1:70" x14ac:dyDescent="0.25">
      <c r="A269" t="s">
        <v>105</v>
      </c>
      <c r="B269" s="2" t="s">
        <v>116</v>
      </c>
      <c r="C269" s="2" t="s">
        <v>126</v>
      </c>
      <c r="D269" s="2">
        <v>10240</v>
      </c>
      <c r="E269" s="2">
        <v>10454</v>
      </c>
      <c r="F269" s="2">
        <v>10736</v>
      </c>
      <c r="G269" s="2">
        <v>10985</v>
      </c>
      <c r="H269" s="2">
        <v>11085</v>
      </c>
      <c r="I269" s="2">
        <v>11288</v>
      </c>
      <c r="J269" s="2">
        <v>11424</v>
      </c>
      <c r="K269" s="2">
        <v>11457</v>
      </c>
      <c r="L269" s="2">
        <v>11271</v>
      </c>
      <c r="M269" s="2">
        <v>11065</v>
      </c>
      <c r="N269" s="2">
        <v>10687</v>
      </c>
      <c r="O269" s="2">
        <v>10451</v>
      </c>
      <c r="P269" s="2">
        <v>10141</v>
      </c>
      <c r="Q269" s="2">
        <v>10039</v>
      </c>
      <c r="R269" s="2">
        <v>10082</v>
      </c>
      <c r="S269" s="2">
        <v>10197.9481764145</v>
      </c>
      <c r="T269" s="2">
        <v>10461.4674239123</v>
      </c>
      <c r="U269" s="2">
        <v>10625.311664487101</v>
      </c>
      <c r="V269" s="2">
        <v>10615.3762998724</v>
      </c>
      <c r="W269" s="2">
        <v>10445.170120583</v>
      </c>
      <c r="X269" s="2">
        <v>10217.452763950299</v>
      </c>
      <c r="Y269" s="2">
        <v>9970.4247414526108</v>
      </c>
      <c r="Z269" s="2">
        <v>9800.8975780138007</v>
      </c>
      <c r="AA269" s="2">
        <v>9731.0743926105206</v>
      </c>
      <c r="AB269" s="2">
        <v>9762.2901248881499</v>
      </c>
      <c r="AC269" s="2">
        <v>9840.1778004378193</v>
      </c>
      <c r="AD269" s="2">
        <v>9960.2496445544493</v>
      </c>
      <c r="AE269" s="2">
        <v>10066.3937276329</v>
      </c>
      <c r="AF269" s="2">
        <v>10233.253872368299</v>
      </c>
      <c r="AG269" s="2">
        <v>10373.115203879001</v>
      </c>
      <c r="AH269" s="2">
        <v>10471.127139571399</v>
      </c>
      <c r="AI269" s="2">
        <v>10532.194615833199</v>
      </c>
      <c r="AJ269" s="2">
        <v>10649.426930760201</v>
      </c>
      <c r="AK269" s="2">
        <v>10729.856617343399</v>
      </c>
      <c r="AL269" s="2">
        <v>10835.607639961299</v>
      </c>
      <c r="AM269" s="2">
        <v>10859.037393446</v>
      </c>
      <c r="AN269" s="2">
        <v>10872.422247204</v>
      </c>
      <c r="AO269" s="2">
        <v>10841.686083075499</v>
      </c>
      <c r="AP269" s="2">
        <v>10791.440705078599</v>
      </c>
      <c r="AQ269" s="2">
        <v>10721.178464192501</v>
      </c>
      <c r="AR269" s="2">
        <v>10679.745185972501</v>
      </c>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row>
    <row r="270" spans="1:70" x14ac:dyDescent="0.25">
      <c r="A270" t="s">
        <v>105</v>
      </c>
      <c r="B270" s="2" t="s">
        <v>116</v>
      </c>
      <c r="C270" s="2" t="s">
        <v>127</v>
      </c>
      <c r="D270" s="2">
        <v>8917</v>
      </c>
      <c r="E270" s="2">
        <v>9261</v>
      </c>
      <c r="F270" s="2">
        <v>9495</v>
      </c>
      <c r="G270" s="2">
        <v>9910</v>
      </c>
      <c r="H270" s="2">
        <v>10209</v>
      </c>
      <c r="I270" s="2">
        <v>10557</v>
      </c>
      <c r="J270" s="2">
        <v>10794</v>
      </c>
      <c r="K270" s="2">
        <v>11017</v>
      </c>
      <c r="L270" s="2">
        <v>11291</v>
      </c>
      <c r="M270" s="2">
        <v>11453</v>
      </c>
      <c r="N270" s="2">
        <v>11662</v>
      </c>
      <c r="O270" s="2">
        <v>11808</v>
      </c>
      <c r="P270" s="2">
        <v>11843</v>
      </c>
      <c r="Q270" s="2">
        <v>11675</v>
      </c>
      <c r="R270" s="2">
        <v>11453</v>
      </c>
      <c r="S270" s="2">
        <v>10915.683588456999</v>
      </c>
      <c r="T270" s="2">
        <v>10638.805227794999</v>
      </c>
      <c r="U270" s="2">
        <v>10255.1734944538</v>
      </c>
      <c r="V270" s="2">
        <v>10081.515354729599</v>
      </c>
      <c r="W270" s="2">
        <v>10253.030926892499</v>
      </c>
      <c r="X270" s="2">
        <v>10529.4790215879</v>
      </c>
      <c r="Y270" s="2">
        <v>10835.318254292901</v>
      </c>
      <c r="Z270" s="2">
        <v>11053.874773515299</v>
      </c>
      <c r="AA270" s="2">
        <v>11045.912427482799</v>
      </c>
      <c r="AB270" s="2">
        <v>10960.983628918701</v>
      </c>
      <c r="AC270" s="2">
        <v>10731.999411327601</v>
      </c>
      <c r="AD270" s="2">
        <v>10487.6648185143</v>
      </c>
      <c r="AE270" s="2">
        <v>10312.5234206064</v>
      </c>
      <c r="AF270" s="2">
        <v>10241.968780483299</v>
      </c>
      <c r="AG270" s="2">
        <v>10270.865614436199</v>
      </c>
      <c r="AH270" s="2">
        <v>10364.3278368952</v>
      </c>
      <c r="AI270" s="2">
        <v>10502.526479848801</v>
      </c>
      <c r="AJ270" s="2">
        <v>10650.279091845799</v>
      </c>
      <c r="AK270" s="2">
        <v>10838.922913398699</v>
      </c>
      <c r="AL270" s="2">
        <v>10995.0086312445</v>
      </c>
      <c r="AM270" s="2">
        <v>11107.3738921812</v>
      </c>
      <c r="AN270" s="2">
        <v>11177.967190728399</v>
      </c>
      <c r="AO270" s="2">
        <v>11287.6887149133</v>
      </c>
      <c r="AP270" s="2">
        <v>11363.967551576099</v>
      </c>
      <c r="AQ270" s="2">
        <v>11465.8311712512</v>
      </c>
      <c r="AR270" s="2">
        <v>11490.0387555869</v>
      </c>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row>
    <row r="271" spans="1:70" x14ac:dyDescent="0.25">
      <c r="A271" t="s">
        <v>105</v>
      </c>
      <c r="B271" s="2" t="s">
        <v>116</v>
      </c>
      <c r="C271" s="2" t="s">
        <v>128</v>
      </c>
      <c r="D271" s="2">
        <v>7280</v>
      </c>
      <c r="E271" s="2">
        <v>7751</v>
      </c>
      <c r="F271" s="2">
        <v>8360</v>
      </c>
      <c r="G271" s="2">
        <v>8729</v>
      </c>
      <c r="H271" s="2">
        <v>9048</v>
      </c>
      <c r="I271" s="2">
        <v>9438</v>
      </c>
      <c r="J271" s="2">
        <v>9604</v>
      </c>
      <c r="K271" s="2">
        <v>9866</v>
      </c>
      <c r="L271" s="2">
        <v>10300</v>
      </c>
      <c r="M271" s="2">
        <v>10643</v>
      </c>
      <c r="N271" s="2">
        <v>10943</v>
      </c>
      <c r="O271" s="2">
        <v>11207</v>
      </c>
      <c r="P271" s="2">
        <v>11493</v>
      </c>
      <c r="Q271" s="2">
        <v>11716</v>
      </c>
      <c r="R271" s="2">
        <v>11860</v>
      </c>
      <c r="S271" s="2">
        <v>11981.936844726801</v>
      </c>
      <c r="T271" s="2">
        <v>12057.921368871201</v>
      </c>
      <c r="U271" s="2">
        <v>12107.052009582099</v>
      </c>
      <c r="V271" s="2">
        <v>11903.7033089262</v>
      </c>
      <c r="W271" s="2">
        <v>11667.9406473286</v>
      </c>
      <c r="X271" s="2">
        <v>11272.1732678237</v>
      </c>
      <c r="Y271" s="2">
        <v>10992.5244332657</v>
      </c>
      <c r="Z271" s="2">
        <v>10675.489437370799</v>
      </c>
      <c r="AA271" s="2">
        <v>10648.4573173892</v>
      </c>
      <c r="AB271" s="2">
        <v>10787.421320708099</v>
      </c>
      <c r="AC271" s="2">
        <v>11068.608819798699</v>
      </c>
      <c r="AD271" s="2">
        <v>11361.1316515542</v>
      </c>
      <c r="AE271" s="2">
        <v>11553.646933456501</v>
      </c>
      <c r="AF271" s="2">
        <v>11534.0960450986</v>
      </c>
      <c r="AG271" s="2">
        <v>11429.6273728039</v>
      </c>
      <c r="AH271" s="2">
        <v>11176.094746463799</v>
      </c>
      <c r="AI271" s="2">
        <v>10920.232495006399</v>
      </c>
      <c r="AJ271" s="2">
        <v>10739.7951158458</v>
      </c>
      <c r="AK271" s="2">
        <v>10667.9955924925</v>
      </c>
      <c r="AL271" s="2">
        <v>10699.660266504299</v>
      </c>
      <c r="AM271" s="2">
        <v>10804.0213450755</v>
      </c>
      <c r="AN271" s="2">
        <v>10957.1124178345</v>
      </c>
      <c r="AO271" s="2">
        <v>11133.5795612949</v>
      </c>
      <c r="AP271" s="2">
        <v>11339.486026078601</v>
      </c>
      <c r="AQ271" s="2">
        <v>11512.1849167242</v>
      </c>
      <c r="AR271" s="2">
        <v>11638.4735501052</v>
      </c>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row>
    <row r="272" spans="1:70" x14ac:dyDescent="0.25">
      <c r="A272" t="s">
        <v>105</v>
      </c>
      <c r="B272" s="2" t="s">
        <v>116</v>
      </c>
      <c r="C272" s="2" t="s">
        <v>129</v>
      </c>
      <c r="D272" s="2">
        <v>6767</v>
      </c>
      <c r="E272" s="2">
        <v>6857</v>
      </c>
      <c r="F272" s="2">
        <v>6977</v>
      </c>
      <c r="G272" s="2">
        <v>7160</v>
      </c>
      <c r="H272" s="2">
        <v>7465</v>
      </c>
      <c r="I272" s="2">
        <v>7795</v>
      </c>
      <c r="J272" s="2">
        <v>8388</v>
      </c>
      <c r="K272" s="2">
        <v>8888</v>
      </c>
      <c r="L272" s="2">
        <v>9237</v>
      </c>
      <c r="M272" s="2">
        <v>9496</v>
      </c>
      <c r="N272" s="2">
        <v>9763</v>
      </c>
      <c r="O272" s="2">
        <v>10020</v>
      </c>
      <c r="P272" s="2">
        <v>10364</v>
      </c>
      <c r="Q272" s="2">
        <v>10811</v>
      </c>
      <c r="R272" s="2">
        <v>11205</v>
      </c>
      <c r="S272" s="2">
        <v>11364.9661474819</v>
      </c>
      <c r="T272" s="2">
        <v>11602.881816589101</v>
      </c>
      <c r="U272" s="2">
        <v>11858.8859510577</v>
      </c>
      <c r="V272" s="2">
        <v>12110.4192540202</v>
      </c>
      <c r="W272" s="2">
        <v>12294.5833279497</v>
      </c>
      <c r="X272" s="2">
        <v>12556.4887812414</v>
      </c>
      <c r="Y272" s="2">
        <v>12635.883710594</v>
      </c>
      <c r="Z272" s="2">
        <v>12653.434154304199</v>
      </c>
      <c r="AA272" s="2">
        <v>12446.741164648</v>
      </c>
      <c r="AB272" s="2">
        <v>12205.889761594</v>
      </c>
      <c r="AC272" s="2">
        <v>11855.1128825983</v>
      </c>
      <c r="AD272" s="2">
        <v>11595.2094973557</v>
      </c>
      <c r="AE272" s="2">
        <v>11307.941864910899</v>
      </c>
      <c r="AF272" s="2">
        <v>11278.2599440578</v>
      </c>
      <c r="AG272" s="2">
        <v>11412.4807847048</v>
      </c>
      <c r="AH272" s="2">
        <v>11689.002166558899</v>
      </c>
      <c r="AI272" s="2">
        <v>11968.891029722099</v>
      </c>
      <c r="AJ272" s="2">
        <v>12141.3086330607</v>
      </c>
      <c r="AK272" s="2">
        <v>12115.157296805201</v>
      </c>
      <c r="AL272" s="2">
        <v>12000.1727670849</v>
      </c>
      <c r="AM272" s="2">
        <v>11729.7780761551</v>
      </c>
      <c r="AN272" s="2">
        <v>11465.7518167297</v>
      </c>
      <c r="AO272" s="2">
        <v>11283.782051545701</v>
      </c>
      <c r="AP272" s="2">
        <v>11213.3441251148</v>
      </c>
      <c r="AQ272" s="2">
        <v>11251.109302401899</v>
      </c>
      <c r="AR272" s="2">
        <v>11369.605544612599</v>
      </c>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row>
    <row r="273" spans="1:70" x14ac:dyDescent="0.25">
      <c r="A273" t="s">
        <v>105</v>
      </c>
      <c r="B273" s="2" t="s">
        <v>116</v>
      </c>
      <c r="C273" s="2" t="s">
        <v>130</v>
      </c>
      <c r="D273" s="2">
        <v>6311</v>
      </c>
      <c r="E273" s="2">
        <v>6417</v>
      </c>
      <c r="F273" s="2">
        <v>6534</v>
      </c>
      <c r="G273" s="2">
        <v>6712</v>
      </c>
      <c r="H273" s="2">
        <v>6732</v>
      </c>
      <c r="I273" s="2">
        <v>6823</v>
      </c>
      <c r="J273" s="2">
        <v>6946</v>
      </c>
      <c r="K273" s="2">
        <v>7100</v>
      </c>
      <c r="L273" s="2">
        <v>7394</v>
      </c>
      <c r="M273" s="2">
        <v>7793</v>
      </c>
      <c r="N273" s="2">
        <v>8141</v>
      </c>
      <c r="O273" s="2">
        <v>8685</v>
      </c>
      <c r="P273" s="2">
        <v>9119</v>
      </c>
      <c r="Q273" s="2">
        <v>9465</v>
      </c>
      <c r="R273" s="2">
        <v>9790</v>
      </c>
      <c r="S273" s="2">
        <v>10138.969172523901</v>
      </c>
      <c r="T273" s="2">
        <v>10240.587149430799</v>
      </c>
      <c r="U273" s="2">
        <v>10598.503407401</v>
      </c>
      <c r="V273" s="2">
        <v>11045.729618862501</v>
      </c>
      <c r="W273" s="2">
        <v>11544.735034962499</v>
      </c>
      <c r="X273" s="2">
        <v>11768.1714118703</v>
      </c>
      <c r="Y273" s="2">
        <v>11932.623329210899</v>
      </c>
      <c r="Z273" s="2">
        <v>12113.462730208301</v>
      </c>
      <c r="AA273" s="2">
        <v>12313.041415821501</v>
      </c>
      <c r="AB273" s="2">
        <v>12402.9625465891</v>
      </c>
      <c r="AC273" s="2">
        <v>12677.6455777109</v>
      </c>
      <c r="AD273" s="2">
        <v>12779.654259606101</v>
      </c>
      <c r="AE273" s="2">
        <v>12812.7603119906</v>
      </c>
      <c r="AF273" s="2">
        <v>12642.472019680899</v>
      </c>
      <c r="AG273" s="2">
        <v>12416.5962789529</v>
      </c>
      <c r="AH273" s="2">
        <v>12092.956457111501</v>
      </c>
      <c r="AI273" s="2">
        <v>11847.547619122501</v>
      </c>
      <c r="AJ273" s="2">
        <v>11590.7129504935</v>
      </c>
      <c r="AK273" s="2">
        <v>11567.8997224991</v>
      </c>
      <c r="AL273" s="2">
        <v>11703.863698184399</v>
      </c>
      <c r="AM273" s="2">
        <v>11980.239816102299</v>
      </c>
      <c r="AN273" s="2">
        <v>12250.9201576503</v>
      </c>
      <c r="AO273" s="2">
        <v>12405.9701115719</v>
      </c>
      <c r="AP273" s="2">
        <v>12373.263825185501</v>
      </c>
      <c r="AQ273" s="2">
        <v>12250.943866310499</v>
      </c>
      <c r="AR273" s="2">
        <v>11974.8088457862</v>
      </c>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row>
    <row r="274" spans="1:70" x14ac:dyDescent="0.25">
      <c r="A274" t="s">
        <v>105</v>
      </c>
      <c r="B274" s="2" t="s">
        <v>116</v>
      </c>
      <c r="C274" s="2" t="s">
        <v>131</v>
      </c>
      <c r="D274" s="2">
        <v>6244</v>
      </c>
      <c r="E274" s="2">
        <v>6230</v>
      </c>
      <c r="F274" s="2">
        <v>6169</v>
      </c>
      <c r="G274" s="2">
        <v>6145</v>
      </c>
      <c r="H274" s="2">
        <v>6163</v>
      </c>
      <c r="I274" s="2">
        <v>6073</v>
      </c>
      <c r="J274" s="2">
        <v>6235</v>
      </c>
      <c r="K274" s="2">
        <v>6324</v>
      </c>
      <c r="L274" s="2">
        <v>6415</v>
      </c>
      <c r="M274" s="2">
        <v>6434</v>
      </c>
      <c r="N274" s="2">
        <v>6464</v>
      </c>
      <c r="O274" s="2">
        <v>6695</v>
      </c>
      <c r="P274" s="2">
        <v>6961</v>
      </c>
      <c r="Q274" s="2">
        <v>7297</v>
      </c>
      <c r="R274" s="2">
        <v>7667</v>
      </c>
      <c r="S274" s="2">
        <v>7928.3374395413803</v>
      </c>
      <c r="T274" s="2">
        <v>8436.6618562711992</v>
      </c>
      <c r="U274" s="2">
        <v>8804.5454751465004</v>
      </c>
      <c r="V274" s="2">
        <v>9051.1935672725303</v>
      </c>
      <c r="W274" s="2">
        <v>9404.2872809290402</v>
      </c>
      <c r="X274" s="2">
        <v>9819.3610785179899</v>
      </c>
      <c r="Y274" s="2">
        <v>9958.72525196071</v>
      </c>
      <c r="Z274" s="2">
        <v>10308.7479864053</v>
      </c>
      <c r="AA274" s="2">
        <v>10769.898833507899</v>
      </c>
      <c r="AB274" s="2">
        <v>11094.0977724432</v>
      </c>
      <c r="AC274" s="2">
        <v>11310.834484064901</v>
      </c>
      <c r="AD274" s="2">
        <v>11478.5953540271</v>
      </c>
      <c r="AE274" s="2">
        <v>11660.114331585401</v>
      </c>
      <c r="AF274" s="2">
        <v>11855.261603536201</v>
      </c>
      <c r="AG274" s="2">
        <v>11957.307157494201</v>
      </c>
      <c r="AH274" s="2">
        <v>12223.0096320795</v>
      </c>
      <c r="AI274" s="2">
        <v>12333.778630918299</v>
      </c>
      <c r="AJ274" s="2">
        <v>12376.7368839634</v>
      </c>
      <c r="AK274" s="2">
        <v>12241.172354983901</v>
      </c>
      <c r="AL274" s="2">
        <v>12038.953573563</v>
      </c>
      <c r="AM274" s="2">
        <v>11748.813857806999</v>
      </c>
      <c r="AN274" s="2">
        <v>11526.2481574633</v>
      </c>
      <c r="AO274" s="2">
        <v>11302.649226736499</v>
      </c>
      <c r="AP274" s="2">
        <v>11288.8963013994</v>
      </c>
      <c r="AQ274" s="2">
        <v>11424.0923188285</v>
      </c>
      <c r="AR274" s="2">
        <v>11693.5195263818</v>
      </c>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row>
    <row r="275" spans="1:70" x14ac:dyDescent="0.25">
      <c r="A275" t="s">
        <v>105</v>
      </c>
      <c r="B275" s="2" t="s">
        <v>116</v>
      </c>
      <c r="C275" s="2" t="s">
        <v>132</v>
      </c>
      <c r="D275" s="2">
        <v>5354</v>
      </c>
      <c r="E275" s="2">
        <v>5442</v>
      </c>
      <c r="F275" s="2">
        <v>5520</v>
      </c>
      <c r="G275" s="2">
        <v>5572</v>
      </c>
      <c r="H275" s="2">
        <v>5644</v>
      </c>
      <c r="I275" s="2">
        <v>5692</v>
      </c>
      <c r="J275" s="2">
        <v>5719</v>
      </c>
      <c r="K275" s="2">
        <v>5669</v>
      </c>
      <c r="L275" s="2">
        <v>5695</v>
      </c>
      <c r="M275" s="2">
        <v>5746</v>
      </c>
      <c r="N275" s="2">
        <v>5750</v>
      </c>
      <c r="O275" s="2">
        <v>5822</v>
      </c>
      <c r="P275" s="2">
        <v>5851</v>
      </c>
      <c r="Q275" s="2">
        <v>5957</v>
      </c>
      <c r="R275" s="2">
        <v>6023</v>
      </c>
      <c r="S275" s="2">
        <v>6130.2153055814597</v>
      </c>
      <c r="T275" s="2">
        <v>6257.6816689296702</v>
      </c>
      <c r="U275" s="2">
        <v>6453.3620907909199</v>
      </c>
      <c r="V275" s="2">
        <v>6708.7323933348398</v>
      </c>
      <c r="W275" s="2">
        <v>7027.41898954105</v>
      </c>
      <c r="X275" s="2">
        <v>7232.6211042331697</v>
      </c>
      <c r="Y275" s="2">
        <v>7765.3249745420399</v>
      </c>
      <c r="Z275" s="2">
        <v>8143.29495135456</v>
      </c>
      <c r="AA275" s="2">
        <v>8376.1922437728099</v>
      </c>
      <c r="AB275" s="2">
        <v>8684.6265572576394</v>
      </c>
      <c r="AC275" s="2">
        <v>9065.0470126979599</v>
      </c>
      <c r="AD275" s="2">
        <v>9197.0127152674795</v>
      </c>
      <c r="AE275" s="2">
        <v>9511.6465153631707</v>
      </c>
      <c r="AF275" s="2">
        <v>9917.0983069608992</v>
      </c>
      <c r="AG275" s="2">
        <v>10209.259637933401</v>
      </c>
      <c r="AH275" s="2">
        <v>10410.712556742599</v>
      </c>
      <c r="AI275" s="2">
        <v>10574.353146465101</v>
      </c>
      <c r="AJ275" s="2">
        <v>10753.434096548501</v>
      </c>
      <c r="AK275" s="2">
        <v>10945.6651507813</v>
      </c>
      <c r="AL275" s="2">
        <v>11058.9679089773</v>
      </c>
      <c r="AM275" s="2">
        <v>11314.198053730999</v>
      </c>
      <c r="AN275" s="2">
        <v>11428.8323197148</v>
      </c>
      <c r="AO275" s="2">
        <v>11481.0725068913</v>
      </c>
      <c r="AP275" s="2">
        <v>11377.0046257419</v>
      </c>
      <c r="AQ275" s="2">
        <v>11203.958628684601</v>
      </c>
      <c r="AR275" s="2">
        <v>10953.4188072626</v>
      </c>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row>
    <row r="276" spans="1:70" x14ac:dyDescent="0.25">
      <c r="A276" t="s">
        <v>105</v>
      </c>
      <c r="B276" s="2" t="s">
        <v>116</v>
      </c>
      <c r="C276" s="2" t="s">
        <v>133</v>
      </c>
      <c r="D276" s="2">
        <v>3655</v>
      </c>
      <c r="E276" s="2">
        <v>3820</v>
      </c>
      <c r="F276" s="2">
        <v>3999</v>
      </c>
      <c r="G276" s="2">
        <v>4167</v>
      </c>
      <c r="H276" s="2">
        <v>4300</v>
      </c>
      <c r="I276" s="2">
        <v>4397</v>
      </c>
      <c r="J276" s="2">
        <v>4466</v>
      </c>
      <c r="K276" s="2">
        <v>4560</v>
      </c>
      <c r="L276" s="2">
        <v>4613</v>
      </c>
      <c r="M276" s="2">
        <v>4705</v>
      </c>
      <c r="N276" s="2">
        <v>4862</v>
      </c>
      <c r="O276" s="2">
        <v>4901</v>
      </c>
      <c r="P276" s="2">
        <v>4894</v>
      </c>
      <c r="Q276" s="2">
        <v>4879</v>
      </c>
      <c r="R276" s="2">
        <v>4891</v>
      </c>
      <c r="S276" s="2">
        <v>4802</v>
      </c>
      <c r="T276" s="2">
        <v>4906</v>
      </c>
      <c r="U276" s="2">
        <v>4997</v>
      </c>
      <c r="V276" s="2">
        <v>5034</v>
      </c>
      <c r="W276" s="2">
        <v>5043.0028039938397</v>
      </c>
      <c r="X276" s="2">
        <v>5180.9973640069102</v>
      </c>
      <c r="Y276" s="2">
        <v>5321.00978848662</v>
      </c>
      <c r="Z276" s="2">
        <v>5530.9001998857602</v>
      </c>
      <c r="AA276" s="2">
        <v>5782.8175459351696</v>
      </c>
      <c r="AB276" s="2">
        <v>6075.6601314825803</v>
      </c>
      <c r="AC276" s="2">
        <v>6276.7737211723897</v>
      </c>
      <c r="AD276" s="2">
        <v>6760.1663988234704</v>
      </c>
      <c r="AE276" s="2">
        <v>7102.6970998132101</v>
      </c>
      <c r="AF276" s="2">
        <v>7320.7014066556203</v>
      </c>
      <c r="AG276" s="2">
        <v>7600.3612167449701</v>
      </c>
      <c r="AH276" s="2">
        <v>7932.1165050866502</v>
      </c>
      <c r="AI276" s="2">
        <v>8061.6248731974802</v>
      </c>
      <c r="AJ276" s="2">
        <v>8343.89596981258</v>
      </c>
      <c r="AK276" s="2">
        <v>8695.1050825693801</v>
      </c>
      <c r="AL276" s="2">
        <v>8955.3162663701205</v>
      </c>
      <c r="AM276" s="2">
        <v>9139.3931117960001</v>
      </c>
      <c r="AN276" s="2">
        <v>9297.6938224673104</v>
      </c>
      <c r="AO276" s="2">
        <v>9473.6398445966606</v>
      </c>
      <c r="AP276" s="2">
        <v>9664.2563997728903</v>
      </c>
      <c r="AQ276" s="2">
        <v>9788.2248611027699</v>
      </c>
      <c r="AR276" s="2">
        <v>10032.2404270684</v>
      </c>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row>
    <row r="277" spans="1:70" x14ac:dyDescent="0.25">
      <c r="A277" t="s">
        <v>105</v>
      </c>
      <c r="B277" s="2" t="s">
        <v>116</v>
      </c>
      <c r="C277" s="2" t="s">
        <v>134</v>
      </c>
      <c r="D277" s="2">
        <v>3076</v>
      </c>
      <c r="E277" s="2">
        <v>3225</v>
      </c>
      <c r="F277" s="2">
        <v>3344</v>
      </c>
      <c r="G277" s="2">
        <v>3480</v>
      </c>
      <c r="H277" s="2">
        <v>3663</v>
      </c>
      <c r="I277" s="2">
        <v>3864</v>
      </c>
      <c r="J277" s="2">
        <v>4102</v>
      </c>
      <c r="K277" s="2">
        <v>4319</v>
      </c>
      <c r="L277" s="2">
        <v>4519</v>
      </c>
      <c r="M277" s="2">
        <v>4773</v>
      </c>
      <c r="N277" s="2">
        <v>5009</v>
      </c>
      <c r="O277" s="2">
        <v>5220</v>
      </c>
      <c r="P277" s="2">
        <v>5398</v>
      </c>
      <c r="Q277" s="2">
        <v>5563</v>
      </c>
      <c r="R277" s="2">
        <v>5717</v>
      </c>
      <c r="S277" s="2">
        <v>5900</v>
      </c>
      <c r="T277" s="2">
        <v>5964</v>
      </c>
      <c r="U277" s="2">
        <v>5958</v>
      </c>
      <c r="V277" s="2">
        <v>6048</v>
      </c>
      <c r="W277" s="2">
        <v>6141</v>
      </c>
      <c r="X277" s="2">
        <v>6209.5349160084797</v>
      </c>
      <c r="Y277" s="2">
        <v>6327.0108482742498</v>
      </c>
      <c r="Z277" s="2">
        <v>6408.9209151765799</v>
      </c>
      <c r="AA277" s="2">
        <v>6525.0011259726098</v>
      </c>
      <c r="AB277" s="2">
        <v>6655.4356284574696</v>
      </c>
      <c r="AC277" s="2">
        <v>6832.6662303576504</v>
      </c>
      <c r="AD277" s="2">
        <v>7043.5881495655703</v>
      </c>
      <c r="AE277" s="2">
        <v>7274.3413595111797</v>
      </c>
      <c r="AF277" s="2">
        <v>7562.9337172733003</v>
      </c>
      <c r="AG277" s="2">
        <v>7887.2192177628804</v>
      </c>
      <c r="AH277" s="2">
        <v>8174.2874948977496</v>
      </c>
      <c r="AI277" s="2">
        <v>8708.6445853189598</v>
      </c>
      <c r="AJ277" s="2">
        <v>9129.5790759647807</v>
      </c>
      <c r="AK277" s="2">
        <v>9488.7209132328499</v>
      </c>
      <c r="AL277" s="2">
        <v>9911.4849536756592</v>
      </c>
      <c r="AM277" s="2">
        <v>10333.598148290501</v>
      </c>
      <c r="AN277" s="2">
        <v>10781.126134918901</v>
      </c>
      <c r="AO277" s="2">
        <v>11249.9726011604</v>
      </c>
      <c r="AP277" s="2">
        <v>11715.943277582301</v>
      </c>
      <c r="AQ277" s="2">
        <v>12154.742070001599</v>
      </c>
      <c r="AR277" s="2">
        <v>12529.9042589685</v>
      </c>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row>
    <row r="278" spans="1:70" x14ac:dyDescent="0.25">
      <c r="A278" t="s">
        <v>105</v>
      </c>
      <c r="B278" s="2" t="s">
        <v>135</v>
      </c>
      <c r="C278" s="2" t="s">
        <v>117</v>
      </c>
      <c r="D278" s="2">
        <v>8399</v>
      </c>
      <c r="E278" s="2">
        <v>8245</v>
      </c>
      <c r="F278" s="2">
        <v>8222</v>
      </c>
      <c r="G278" s="2">
        <v>8158</v>
      </c>
      <c r="H278" s="2">
        <v>8084</v>
      </c>
      <c r="I278" s="2">
        <v>8001</v>
      </c>
      <c r="J278" s="2">
        <v>8245</v>
      </c>
      <c r="K278" s="2">
        <v>8454</v>
      </c>
      <c r="L278" s="2">
        <v>8730</v>
      </c>
      <c r="M278" s="2">
        <v>8913</v>
      </c>
      <c r="N278" s="2">
        <v>8860</v>
      </c>
      <c r="O278" s="2">
        <v>8872</v>
      </c>
      <c r="P278" s="2">
        <v>8864</v>
      </c>
      <c r="Q278" s="2">
        <v>8644</v>
      </c>
      <c r="R278" s="2">
        <v>8530</v>
      </c>
      <c r="S278" s="2">
        <v>8362.9765657179796</v>
      </c>
      <c r="T278" s="2">
        <v>8247.7875294047808</v>
      </c>
      <c r="U278" s="2">
        <v>8050.4651348877096</v>
      </c>
      <c r="V278" s="2">
        <v>8086.8624543187998</v>
      </c>
      <c r="W278" s="2">
        <v>8198.2939017788503</v>
      </c>
      <c r="X278" s="2">
        <v>8075.77043476376</v>
      </c>
      <c r="Y278" s="2">
        <v>8000.2231974687802</v>
      </c>
      <c r="Z278" s="2">
        <v>7924.40923600116</v>
      </c>
      <c r="AA278" s="2">
        <v>7775.3005566680104</v>
      </c>
      <c r="AB278" s="2">
        <v>7660.4343951662304</v>
      </c>
      <c r="AC278" s="2">
        <v>7723.14784356568</v>
      </c>
      <c r="AD278" s="2">
        <v>7806.8557318467201</v>
      </c>
      <c r="AE278" s="2">
        <v>7806.4364688104797</v>
      </c>
      <c r="AF278" s="2">
        <v>7762.3546531380798</v>
      </c>
      <c r="AG278" s="2">
        <v>7715.3430214201398</v>
      </c>
      <c r="AH278" s="2">
        <v>7680.08901630528</v>
      </c>
      <c r="AI278" s="2">
        <v>7656.4442544614103</v>
      </c>
      <c r="AJ278" s="2">
        <v>7647.8349726409897</v>
      </c>
      <c r="AK278" s="2">
        <v>7651.0730659300598</v>
      </c>
      <c r="AL278" s="2">
        <v>7661.1067929533101</v>
      </c>
      <c r="AM278" s="2">
        <v>7675.9949961668799</v>
      </c>
      <c r="AN278" s="2">
        <v>7694.3355694166803</v>
      </c>
      <c r="AO278" s="2">
        <v>7712.7335023129099</v>
      </c>
      <c r="AP278" s="2">
        <v>7730.0132684404798</v>
      </c>
      <c r="AQ278" s="2">
        <v>7745.5936751039299</v>
      </c>
      <c r="AR278" s="2">
        <v>7757.9846917897503</v>
      </c>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row>
    <row r="279" spans="1:70" x14ac:dyDescent="0.25">
      <c r="A279" t="s">
        <v>105</v>
      </c>
      <c r="B279" s="2" t="s">
        <v>135</v>
      </c>
      <c r="C279" s="2" t="s">
        <v>118</v>
      </c>
      <c r="D279" s="2">
        <v>9790</v>
      </c>
      <c r="E279" s="2">
        <v>9683</v>
      </c>
      <c r="F279" s="2">
        <v>9489</v>
      </c>
      <c r="G279" s="2">
        <v>9322</v>
      </c>
      <c r="H279" s="2">
        <v>9244</v>
      </c>
      <c r="I279" s="2">
        <v>9323</v>
      </c>
      <c r="J279" s="2">
        <v>9124</v>
      </c>
      <c r="K279" s="2">
        <v>9060</v>
      </c>
      <c r="L279" s="2">
        <v>8975</v>
      </c>
      <c r="M279" s="2">
        <v>8950</v>
      </c>
      <c r="N279" s="2">
        <v>9082</v>
      </c>
      <c r="O279" s="2">
        <v>9172</v>
      </c>
      <c r="P279" s="2">
        <v>9232</v>
      </c>
      <c r="Q279" s="2">
        <v>9452</v>
      </c>
      <c r="R279" s="2">
        <v>9561</v>
      </c>
      <c r="S279" s="2">
        <v>9426.9690917510598</v>
      </c>
      <c r="T279" s="2">
        <v>9461.0730937918797</v>
      </c>
      <c r="U279" s="2">
        <v>9495.2653993698495</v>
      </c>
      <c r="V279" s="2">
        <v>9336.5597999259498</v>
      </c>
      <c r="W279" s="2">
        <v>9184.4006349074607</v>
      </c>
      <c r="X279" s="2">
        <v>9108.3081822878594</v>
      </c>
      <c r="Y279" s="2">
        <v>8982.8832412291104</v>
      </c>
      <c r="Z279" s="2">
        <v>8902.6470864664807</v>
      </c>
      <c r="AA279" s="2">
        <v>8993.8003207642196</v>
      </c>
      <c r="AB279" s="2">
        <v>9134.5903839241291</v>
      </c>
      <c r="AC279" s="2">
        <v>8980.3616890285393</v>
      </c>
      <c r="AD279" s="2">
        <v>8885.0053719649804</v>
      </c>
      <c r="AE279" s="2">
        <v>8820.5688927978499</v>
      </c>
      <c r="AF279" s="2">
        <v>8699.8315061512494</v>
      </c>
      <c r="AG279" s="2">
        <v>8598.8960328663998</v>
      </c>
      <c r="AH279" s="2">
        <v>8653.0497389149696</v>
      </c>
      <c r="AI279" s="2">
        <v>8729.5214123781207</v>
      </c>
      <c r="AJ279" s="2">
        <v>8720.3945482259496</v>
      </c>
      <c r="AK279" s="2">
        <v>8669.5397440527504</v>
      </c>
      <c r="AL279" s="2">
        <v>8615.3842280753906</v>
      </c>
      <c r="AM279" s="2">
        <v>8576.2239427798995</v>
      </c>
      <c r="AN279" s="2">
        <v>8549.5964294373898</v>
      </c>
      <c r="AO279" s="2">
        <v>8540.0579291348204</v>
      </c>
      <c r="AP279" s="2">
        <v>8544.1137552475302</v>
      </c>
      <c r="AQ279" s="2">
        <v>8556.5430146510298</v>
      </c>
      <c r="AR279" s="2">
        <v>8574.5853604470503</v>
      </c>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row>
    <row r="280" spans="1:70" x14ac:dyDescent="0.25">
      <c r="A280" t="s">
        <v>105</v>
      </c>
      <c r="B280" s="2" t="s">
        <v>135</v>
      </c>
      <c r="C280" s="2" t="s">
        <v>119</v>
      </c>
      <c r="D280" s="2">
        <v>10755</v>
      </c>
      <c r="E280" s="2">
        <v>10770</v>
      </c>
      <c r="F280" s="2">
        <v>10773</v>
      </c>
      <c r="G280" s="2">
        <v>10676</v>
      </c>
      <c r="H280" s="2">
        <v>10492</v>
      </c>
      <c r="I280" s="2">
        <v>10357</v>
      </c>
      <c r="J280" s="2">
        <v>10196</v>
      </c>
      <c r="K280" s="2">
        <v>9997</v>
      </c>
      <c r="L280" s="2">
        <v>9876</v>
      </c>
      <c r="M280" s="2">
        <v>9849</v>
      </c>
      <c r="N280" s="2">
        <v>9875</v>
      </c>
      <c r="O280" s="2">
        <v>9596</v>
      </c>
      <c r="P280" s="2">
        <v>9438</v>
      </c>
      <c r="Q280" s="2">
        <v>9239</v>
      </c>
      <c r="R280" s="2">
        <v>9137</v>
      </c>
      <c r="S280" s="2">
        <v>9088.9858734332902</v>
      </c>
      <c r="T280" s="2">
        <v>9309.9203685228495</v>
      </c>
      <c r="U280" s="2">
        <v>9522.0097791220796</v>
      </c>
      <c r="V280" s="2">
        <v>9874.8303968062501</v>
      </c>
      <c r="W280" s="2">
        <v>10116.473406604</v>
      </c>
      <c r="X280" s="2">
        <v>10146.207133677601</v>
      </c>
      <c r="Y280" s="2">
        <v>10111.984150792499</v>
      </c>
      <c r="Z280" s="2">
        <v>10108.165542660299</v>
      </c>
      <c r="AA280" s="2">
        <v>9970.0339095853997</v>
      </c>
      <c r="AB280" s="2">
        <v>9811.0273582999707</v>
      </c>
      <c r="AC280" s="2">
        <v>9781.6453326611208</v>
      </c>
      <c r="AD280" s="2">
        <v>9669.2537996064002</v>
      </c>
      <c r="AE280" s="2">
        <v>9574.9722336169198</v>
      </c>
      <c r="AF280" s="2">
        <v>9621.3426303211108</v>
      </c>
      <c r="AG280" s="2">
        <v>9707.7748208439807</v>
      </c>
      <c r="AH280" s="2">
        <v>9524.5497482107603</v>
      </c>
      <c r="AI280" s="2">
        <v>9409.8806962756498</v>
      </c>
      <c r="AJ280" s="2">
        <v>9346.0555035212801</v>
      </c>
      <c r="AK280" s="2">
        <v>9239.2720154528797</v>
      </c>
      <c r="AL280" s="2">
        <v>9150.2063715017794</v>
      </c>
      <c r="AM280" s="2">
        <v>9201.4167137991408</v>
      </c>
      <c r="AN280" s="2">
        <v>9273.7857655988391</v>
      </c>
      <c r="AO280" s="2">
        <v>9259.5595183814494</v>
      </c>
      <c r="AP280" s="2">
        <v>9203.7724877211203</v>
      </c>
      <c r="AQ280" s="2">
        <v>9144.9142452581691</v>
      </c>
      <c r="AR280" s="2">
        <v>9102.5058570760393</v>
      </c>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row>
    <row r="281" spans="1:70" x14ac:dyDescent="0.25">
      <c r="A281" t="s">
        <v>105</v>
      </c>
      <c r="B281" s="2" t="s">
        <v>135</v>
      </c>
      <c r="C281" s="2" t="s">
        <v>120</v>
      </c>
      <c r="D281" s="2">
        <v>9454</v>
      </c>
      <c r="E281" s="2">
        <v>9550</v>
      </c>
      <c r="F281" s="2">
        <v>9637</v>
      </c>
      <c r="G281" s="2">
        <v>9773</v>
      </c>
      <c r="H281" s="2">
        <v>9912</v>
      </c>
      <c r="I281" s="2">
        <v>10049</v>
      </c>
      <c r="J281" s="2">
        <v>10002</v>
      </c>
      <c r="K281" s="2">
        <v>9965</v>
      </c>
      <c r="L281" s="2">
        <v>9864</v>
      </c>
      <c r="M281" s="2">
        <v>9721</v>
      </c>
      <c r="N281" s="2">
        <v>9627</v>
      </c>
      <c r="O281" s="2">
        <v>9456</v>
      </c>
      <c r="P281" s="2">
        <v>9317</v>
      </c>
      <c r="Q281" s="2">
        <v>9195</v>
      </c>
      <c r="R281" s="2">
        <v>9117</v>
      </c>
      <c r="S281" s="2">
        <v>8894.9553900152896</v>
      </c>
      <c r="T281" s="2">
        <v>9089.2623909437498</v>
      </c>
      <c r="U281" s="2">
        <v>9107.9756625367609</v>
      </c>
      <c r="V281" s="2">
        <v>9037.4819666365893</v>
      </c>
      <c r="W281" s="2">
        <v>9030.1657710804193</v>
      </c>
      <c r="X281" s="2">
        <v>8925.1283128632003</v>
      </c>
      <c r="Y281" s="2">
        <v>9089.9836872784399</v>
      </c>
      <c r="Z281" s="2">
        <v>9228.7554029227995</v>
      </c>
      <c r="AA281" s="2">
        <v>9516.0943042442595</v>
      </c>
      <c r="AB281" s="2">
        <v>9696.8632448956596</v>
      </c>
      <c r="AC281" s="2">
        <v>9735.8760044224</v>
      </c>
      <c r="AD281" s="2">
        <v>9718.4903315745596</v>
      </c>
      <c r="AE281" s="2">
        <v>9706.5571336636804</v>
      </c>
      <c r="AF281" s="2">
        <v>9592.6478691845696</v>
      </c>
      <c r="AG281" s="2">
        <v>9445.3694962631398</v>
      </c>
      <c r="AH281" s="2">
        <v>9424.37184968785</v>
      </c>
      <c r="AI281" s="2">
        <v>9311.1115963517495</v>
      </c>
      <c r="AJ281" s="2">
        <v>9213.8701620416796</v>
      </c>
      <c r="AK281" s="2">
        <v>9237.2278046408792</v>
      </c>
      <c r="AL281" s="2">
        <v>9283.0207444488697</v>
      </c>
      <c r="AM281" s="2">
        <v>9096.5119478893794</v>
      </c>
      <c r="AN281" s="2">
        <v>8963.0300196321004</v>
      </c>
      <c r="AO281" s="2">
        <v>8894.1957764651106</v>
      </c>
      <c r="AP281" s="2">
        <v>8806.3581494820992</v>
      </c>
      <c r="AQ281" s="2">
        <v>8740.5716450986492</v>
      </c>
      <c r="AR281" s="2">
        <v>8779.78598494371</v>
      </c>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row>
    <row r="282" spans="1:70" x14ac:dyDescent="0.25">
      <c r="A282" t="s">
        <v>105</v>
      </c>
      <c r="B282" s="2" t="s">
        <v>135</v>
      </c>
      <c r="C282" s="2" t="s">
        <v>121</v>
      </c>
      <c r="D282" s="2">
        <v>6321</v>
      </c>
      <c r="E282" s="2">
        <v>6529</v>
      </c>
      <c r="F282" s="2">
        <v>6741</v>
      </c>
      <c r="G282" s="2">
        <v>6802</v>
      </c>
      <c r="H282" s="2">
        <v>6909</v>
      </c>
      <c r="I282" s="2">
        <v>7063</v>
      </c>
      <c r="J282" s="2">
        <v>7253</v>
      </c>
      <c r="K282" s="2">
        <v>7404</v>
      </c>
      <c r="L282" s="2">
        <v>7590</v>
      </c>
      <c r="M282" s="2">
        <v>7592</v>
      </c>
      <c r="N282" s="2">
        <v>7403</v>
      </c>
      <c r="O282" s="2">
        <v>7402</v>
      </c>
      <c r="P282" s="2">
        <v>7318</v>
      </c>
      <c r="Q282" s="2">
        <v>7332</v>
      </c>
      <c r="R282" s="2">
        <v>7248</v>
      </c>
      <c r="S282" s="2">
        <v>7096.9694708850902</v>
      </c>
      <c r="T282" s="2">
        <v>6995.0629670230101</v>
      </c>
      <c r="U282" s="2">
        <v>7278.0762643521402</v>
      </c>
      <c r="V282" s="2">
        <v>7475.2926545898799</v>
      </c>
      <c r="W282" s="2">
        <v>7656.1628817724804</v>
      </c>
      <c r="X282" s="2">
        <v>7568.5635839352999</v>
      </c>
      <c r="Y282" s="2">
        <v>7337.06988415654</v>
      </c>
      <c r="Z282" s="2">
        <v>7063.48639909745</v>
      </c>
      <c r="AA282" s="2">
        <v>6812.0919984736702</v>
      </c>
      <c r="AB282" s="2">
        <v>6649.0867673440398</v>
      </c>
      <c r="AC282" s="2">
        <v>6655.0454317228896</v>
      </c>
      <c r="AD282" s="2">
        <v>6790.5136664004103</v>
      </c>
      <c r="AE282" s="2">
        <v>6904.1909455709101</v>
      </c>
      <c r="AF282" s="2">
        <v>7063.24457173064</v>
      </c>
      <c r="AG282" s="2">
        <v>7152.1995086964098</v>
      </c>
      <c r="AH282" s="2">
        <v>7159.0267914769001</v>
      </c>
      <c r="AI282" s="2">
        <v>7128.4941765329304</v>
      </c>
      <c r="AJ282" s="2">
        <v>7100.5520160736396</v>
      </c>
      <c r="AK282" s="2">
        <v>7020.0790417275803</v>
      </c>
      <c r="AL282" s="2">
        <v>6914.3414447594796</v>
      </c>
      <c r="AM282" s="2">
        <v>6899.5891471402902</v>
      </c>
      <c r="AN282" s="2">
        <v>6808.3641422722003</v>
      </c>
      <c r="AO282" s="2">
        <v>6723.8780543126304</v>
      </c>
      <c r="AP282" s="2">
        <v>6715.9500480937204</v>
      </c>
      <c r="AQ282" s="2">
        <v>6709.9735807893103</v>
      </c>
      <c r="AR282" s="2">
        <v>6547.0077761569901</v>
      </c>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row>
    <row r="283" spans="1:70" x14ac:dyDescent="0.25">
      <c r="A283" t="s">
        <v>105</v>
      </c>
      <c r="B283" s="2" t="s">
        <v>135</v>
      </c>
      <c r="C283" s="2" t="s">
        <v>122</v>
      </c>
      <c r="D283" s="2">
        <v>6393</v>
      </c>
      <c r="E283" s="2">
        <v>6244</v>
      </c>
      <c r="F283" s="2">
        <v>6072</v>
      </c>
      <c r="G283" s="2">
        <v>6017</v>
      </c>
      <c r="H283" s="2">
        <v>5985</v>
      </c>
      <c r="I283" s="2">
        <v>6038</v>
      </c>
      <c r="J283" s="2">
        <v>6185</v>
      </c>
      <c r="K283" s="2">
        <v>6438</v>
      </c>
      <c r="L283" s="2">
        <v>6618</v>
      </c>
      <c r="M283" s="2">
        <v>6604</v>
      </c>
      <c r="N283" s="2">
        <v>6519</v>
      </c>
      <c r="O283" s="2">
        <v>6574</v>
      </c>
      <c r="P283" s="2">
        <v>6614</v>
      </c>
      <c r="Q283" s="2">
        <v>6669</v>
      </c>
      <c r="R283" s="2">
        <v>6756</v>
      </c>
      <c r="S283" s="2">
        <v>6840.9825657061101</v>
      </c>
      <c r="T283" s="2">
        <v>6841.3672675001999</v>
      </c>
      <c r="U283" s="2">
        <v>6664.0032372134801</v>
      </c>
      <c r="V283" s="2">
        <v>6697.1621650833404</v>
      </c>
      <c r="W283" s="2">
        <v>6635.1838571093604</v>
      </c>
      <c r="X283" s="2">
        <v>6647.5877841473402</v>
      </c>
      <c r="Y283" s="2">
        <v>6603.3020337559501</v>
      </c>
      <c r="Z283" s="2">
        <v>6783.1424523083697</v>
      </c>
      <c r="AA283" s="2">
        <v>6742.1831505473501</v>
      </c>
      <c r="AB283" s="2">
        <v>6805.32889151982</v>
      </c>
      <c r="AC283" s="2">
        <v>6822.0610641863304</v>
      </c>
      <c r="AD283" s="2">
        <v>6740.4051982815799</v>
      </c>
      <c r="AE283" s="2">
        <v>6626.7971127607198</v>
      </c>
      <c r="AF283" s="2">
        <v>6522.1814834475699</v>
      </c>
      <c r="AG283" s="2">
        <v>6449.7419137180696</v>
      </c>
      <c r="AH283" s="2">
        <v>6474.1760112642596</v>
      </c>
      <c r="AI283" s="2">
        <v>6594.0280817829998</v>
      </c>
      <c r="AJ283" s="2">
        <v>6707.4156353020498</v>
      </c>
      <c r="AK283" s="2">
        <v>6826.5604296891997</v>
      </c>
      <c r="AL283" s="2">
        <v>6902.8271668055404</v>
      </c>
      <c r="AM283" s="2">
        <v>6918.7470800470901</v>
      </c>
      <c r="AN283" s="2">
        <v>6902.7275041742896</v>
      </c>
      <c r="AO283" s="2">
        <v>6884.57218540329</v>
      </c>
      <c r="AP283" s="2">
        <v>6835.5444841608096</v>
      </c>
      <c r="AQ283" s="2">
        <v>6768.8967405609501</v>
      </c>
      <c r="AR283" s="2">
        <v>6755.6267564812097</v>
      </c>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row>
    <row r="284" spans="1:70" x14ac:dyDescent="0.25">
      <c r="A284" t="s">
        <v>105</v>
      </c>
      <c r="B284" s="2" t="s">
        <v>135</v>
      </c>
      <c r="C284" s="2" t="s">
        <v>123</v>
      </c>
      <c r="D284" s="2">
        <v>7179</v>
      </c>
      <c r="E284" s="2">
        <v>7378</v>
      </c>
      <c r="F284" s="2">
        <v>7561</v>
      </c>
      <c r="G284" s="2">
        <v>7546</v>
      </c>
      <c r="H284" s="2">
        <v>7447</v>
      </c>
      <c r="I284" s="2">
        <v>7274</v>
      </c>
      <c r="J284" s="2">
        <v>7053</v>
      </c>
      <c r="K284" s="2">
        <v>6855</v>
      </c>
      <c r="L284" s="2">
        <v>6824</v>
      </c>
      <c r="M284" s="2">
        <v>6770</v>
      </c>
      <c r="N284" s="2">
        <v>6649</v>
      </c>
      <c r="O284" s="2">
        <v>6757</v>
      </c>
      <c r="P284" s="2">
        <v>6931</v>
      </c>
      <c r="Q284" s="2">
        <v>7065</v>
      </c>
      <c r="R284" s="2">
        <v>7161</v>
      </c>
      <c r="S284" s="2">
        <v>7153.9986582666897</v>
      </c>
      <c r="T284" s="2">
        <v>7191.6589749165296</v>
      </c>
      <c r="U284" s="2">
        <v>7082.1040076495301</v>
      </c>
      <c r="V284" s="2">
        <v>6999.4076417118804</v>
      </c>
      <c r="W284" s="2">
        <v>7034.0997867495998</v>
      </c>
      <c r="X284" s="2">
        <v>7104.6933204338402</v>
      </c>
      <c r="Y284" s="2">
        <v>7081.8155808626898</v>
      </c>
      <c r="Z284" s="2">
        <v>7000.6744391106804</v>
      </c>
      <c r="AA284" s="2">
        <v>7135.2839461452304</v>
      </c>
      <c r="AB284" s="2">
        <v>7161.3042962193003</v>
      </c>
      <c r="AC284" s="2">
        <v>7173.7722078188399</v>
      </c>
      <c r="AD284" s="2">
        <v>7165.4385445759899</v>
      </c>
      <c r="AE284" s="2">
        <v>7259.8460982013103</v>
      </c>
      <c r="AF284" s="2">
        <v>7221.3349986270396</v>
      </c>
      <c r="AG284" s="2">
        <v>7243.8886142786396</v>
      </c>
      <c r="AH284" s="2">
        <v>7256.77009862454</v>
      </c>
      <c r="AI284" s="2">
        <v>7208.3971975390496</v>
      </c>
      <c r="AJ284" s="2">
        <v>7147.8276233812203</v>
      </c>
      <c r="AK284" s="2">
        <v>7103.2850215687004</v>
      </c>
      <c r="AL284" s="2">
        <v>7075.5404692156399</v>
      </c>
      <c r="AM284" s="2">
        <v>7113.9128097668499</v>
      </c>
      <c r="AN284" s="2">
        <v>7232.7371385917004</v>
      </c>
      <c r="AO284" s="2">
        <v>7347.8436979404396</v>
      </c>
      <c r="AP284" s="2">
        <v>7452.9609443871004</v>
      </c>
      <c r="AQ284" s="2">
        <v>7527.4606142453904</v>
      </c>
      <c r="AR284" s="2">
        <v>7550.4075562321104</v>
      </c>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row>
    <row r="285" spans="1:70" x14ac:dyDescent="0.25">
      <c r="A285" t="s">
        <v>105</v>
      </c>
      <c r="B285" s="2" t="s">
        <v>135</v>
      </c>
      <c r="C285" s="2" t="s">
        <v>124</v>
      </c>
      <c r="D285" s="2">
        <v>9003</v>
      </c>
      <c r="E285" s="2">
        <v>8696</v>
      </c>
      <c r="F285" s="2">
        <v>8393</v>
      </c>
      <c r="G285" s="2">
        <v>8176</v>
      </c>
      <c r="H285" s="2">
        <v>8061</v>
      </c>
      <c r="I285" s="2">
        <v>8294</v>
      </c>
      <c r="J285" s="2">
        <v>8450</v>
      </c>
      <c r="K285" s="2">
        <v>8592</v>
      </c>
      <c r="L285" s="2">
        <v>8550</v>
      </c>
      <c r="M285" s="2">
        <v>8509</v>
      </c>
      <c r="N285" s="2">
        <v>8215</v>
      </c>
      <c r="O285" s="2">
        <v>7884</v>
      </c>
      <c r="P285" s="2">
        <v>7655</v>
      </c>
      <c r="Q285" s="2">
        <v>7514</v>
      </c>
      <c r="R285" s="2">
        <v>7466</v>
      </c>
      <c r="S285" s="2">
        <v>7453.9711583560702</v>
      </c>
      <c r="T285" s="2">
        <v>7439.1585079405904</v>
      </c>
      <c r="U285" s="2">
        <v>7653.7970936669699</v>
      </c>
      <c r="V285" s="2">
        <v>7701.88057284156</v>
      </c>
      <c r="W285" s="2">
        <v>7706.3501997308304</v>
      </c>
      <c r="X285" s="2">
        <v>7748.1579372067599</v>
      </c>
      <c r="Y285" s="2">
        <v>7795.5991562014096</v>
      </c>
      <c r="Z285" s="2">
        <v>7767.41806106074</v>
      </c>
      <c r="AA285" s="2">
        <v>7748.0562818196204</v>
      </c>
      <c r="AB285" s="2">
        <v>7853.5588962892598</v>
      </c>
      <c r="AC285" s="2">
        <v>7906.8115009859503</v>
      </c>
      <c r="AD285" s="2">
        <v>7904.9527753246603</v>
      </c>
      <c r="AE285" s="2">
        <v>7859.3267891268597</v>
      </c>
      <c r="AF285" s="2">
        <v>7950.0590071117103</v>
      </c>
      <c r="AG285" s="2">
        <v>7953.0031358149699</v>
      </c>
      <c r="AH285" s="2">
        <v>7950.8351593357202</v>
      </c>
      <c r="AI285" s="2">
        <v>7937.6160686427402</v>
      </c>
      <c r="AJ285" s="2">
        <v>7982.9552437009997</v>
      </c>
      <c r="AK285" s="2">
        <v>7940.7351593958801</v>
      </c>
      <c r="AL285" s="2">
        <v>7944.2288064459199</v>
      </c>
      <c r="AM285" s="2">
        <v>7952.1363769511499</v>
      </c>
      <c r="AN285" s="2">
        <v>7916.5692367640504</v>
      </c>
      <c r="AO285" s="2">
        <v>7879.5108296892304</v>
      </c>
      <c r="AP285" s="2">
        <v>7860.2744405160502</v>
      </c>
      <c r="AQ285" s="2">
        <v>7851.3220731882502</v>
      </c>
      <c r="AR285" s="2">
        <v>7895.4876866553404</v>
      </c>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row>
    <row r="286" spans="1:70" x14ac:dyDescent="0.25">
      <c r="A286" t="s">
        <v>105</v>
      </c>
      <c r="B286" s="2" t="s">
        <v>135</v>
      </c>
      <c r="C286" s="2" t="s">
        <v>125</v>
      </c>
      <c r="D286" s="2">
        <v>10339</v>
      </c>
      <c r="E286" s="2">
        <v>10412</v>
      </c>
      <c r="F286" s="2">
        <v>10392</v>
      </c>
      <c r="G286" s="2">
        <v>10250</v>
      </c>
      <c r="H286" s="2">
        <v>10028</v>
      </c>
      <c r="I286" s="2">
        <v>9732</v>
      </c>
      <c r="J286" s="2">
        <v>9386</v>
      </c>
      <c r="K286" s="2">
        <v>9061</v>
      </c>
      <c r="L286" s="2">
        <v>8950</v>
      </c>
      <c r="M286" s="2">
        <v>8879</v>
      </c>
      <c r="N286" s="2">
        <v>9010</v>
      </c>
      <c r="O286" s="2">
        <v>9151</v>
      </c>
      <c r="P286" s="2">
        <v>9252</v>
      </c>
      <c r="Q286" s="2">
        <v>9178</v>
      </c>
      <c r="R286" s="2">
        <v>9123</v>
      </c>
      <c r="S286" s="2">
        <v>8804.9663264244791</v>
      </c>
      <c r="T286" s="2">
        <v>8494.4952932514097</v>
      </c>
      <c r="U286" s="2">
        <v>8340.0094783694803</v>
      </c>
      <c r="V286" s="2">
        <v>8178.6018073362802</v>
      </c>
      <c r="W286" s="2">
        <v>8079.2092504444299</v>
      </c>
      <c r="X286" s="2">
        <v>8040.3678303731504</v>
      </c>
      <c r="Y286" s="2">
        <v>8125.1894428769901</v>
      </c>
      <c r="Z286" s="2">
        <v>8274.3467389616508</v>
      </c>
      <c r="AA286" s="2">
        <v>8403.7950242655897</v>
      </c>
      <c r="AB286" s="2">
        <v>8456.7936510837098</v>
      </c>
      <c r="AC286" s="2">
        <v>8556.2190560686304</v>
      </c>
      <c r="AD286" s="2">
        <v>8627.3509089140098</v>
      </c>
      <c r="AE286" s="2">
        <v>8622.9442219439206</v>
      </c>
      <c r="AF286" s="2">
        <v>8618.4245572638993</v>
      </c>
      <c r="AG286" s="2">
        <v>8709.5081409503891</v>
      </c>
      <c r="AH286" s="2">
        <v>8742.0658018555205</v>
      </c>
      <c r="AI286" s="2">
        <v>8739.8932441616998</v>
      </c>
      <c r="AJ286" s="2">
        <v>8706.2875764303099</v>
      </c>
      <c r="AK286" s="2">
        <v>8775.1000747148792</v>
      </c>
      <c r="AL286" s="2">
        <v>8773.4621588373593</v>
      </c>
      <c r="AM286" s="2">
        <v>8766.8990884647792</v>
      </c>
      <c r="AN286" s="2">
        <v>8750.4082995755798</v>
      </c>
      <c r="AO286" s="2">
        <v>8769.9980082623206</v>
      </c>
      <c r="AP286" s="2">
        <v>8723.32809597091</v>
      </c>
      <c r="AQ286" s="2">
        <v>8713.9650280831502</v>
      </c>
      <c r="AR286" s="2">
        <v>8716.9867639956792</v>
      </c>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row>
    <row r="287" spans="1:70" x14ac:dyDescent="0.25">
      <c r="A287" t="s">
        <v>105</v>
      </c>
      <c r="B287" s="2" t="s">
        <v>135</v>
      </c>
      <c r="C287" s="2" t="s">
        <v>126</v>
      </c>
      <c r="D287" s="2">
        <v>10127</v>
      </c>
      <c r="E287" s="2">
        <v>10337</v>
      </c>
      <c r="F287" s="2">
        <v>10455</v>
      </c>
      <c r="G287" s="2">
        <v>10666</v>
      </c>
      <c r="H287" s="2">
        <v>10814</v>
      </c>
      <c r="I287" s="2">
        <v>10838</v>
      </c>
      <c r="J287" s="2">
        <v>10834</v>
      </c>
      <c r="K287" s="2">
        <v>10822</v>
      </c>
      <c r="L287" s="2">
        <v>10643</v>
      </c>
      <c r="M287" s="2">
        <v>10411</v>
      </c>
      <c r="N287" s="2">
        <v>10032</v>
      </c>
      <c r="O287" s="2">
        <v>9707</v>
      </c>
      <c r="P287" s="2">
        <v>9408</v>
      </c>
      <c r="Q287" s="2">
        <v>9255</v>
      </c>
      <c r="R287" s="2">
        <v>9122</v>
      </c>
      <c r="S287" s="2">
        <v>9029.9522212720494</v>
      </c>
      <c r="T287" s="2">
        <v>9328.1446163190194</v>
      </c>
      <c r="U287" s="2">
        <v>9512.5620102352605</v>
      </c>
      <c r="V287" s="2">
        <v>9626.4478454571508</v>
      </c>
      <c r="W287" s="2">
        <v>9603.7612010913108</v>
      </c>
      <c r="X287" s="2">
        <v>9374.6836049173507</v>
      </c>
      <c r="Y287" s="2">
        <v>9084.1756207850794</v>
      </c>
      <c r="Z287" s="2">
        <v>8901.1866289406807</v>
      </c>
      <c r="AA287" s="2">
        <v>8740.3244873498606</v>
      </c>
      <c r="AB287" s="2">
        <v>8681.6207094199108</v>
      </c>
      <c r="AC287" s="2">
        <v>8717.9103033756492</v>
      </c>
      <c r="AD287" s="2">
        <v>8839.1088915280397</v>
      </c>
      <c r="AE287" s="2">
        <v>9023.2236576115702</v>
      </c>
      <c r="AF287" s="2">
        <v>9178.5484886092709</v>
      </c>
      <c r="AG287" s="2">
        <v>9250.7423030100908</v>
      </c>
      <c r="AH287" s="2">
        <v>9356.6828856656903</v>
      </c>
      <c r="AI287" s="2">
        <v>9424.5461202653696</v>
      </c>
      <c r="AJ287" s="2">
        <v>9423.9757272431198</v>
      </c>
      <c r="AK287" s="2">
        <v>9425.8573578778196</v>
      </c>
      <c r="AL287" s="2">
        <v>9511.3137088144904</v>
      </c>
      <c r="AM287" s="2">
        <v>9536.9269730531505</v>
      </c>
      <c r="AN287" s="2">
        <v>9537.1400237357502</v>
      </c>
      <c r="AO287" s="2">
        <v>9511.1138986322294</v>
      </c>
      <c r="AP287" s="2">
        <v>9568.0303782234696</v>
      </c>
      <c r="AQ287" s="2">
        <v>9564.7345203010591</v>
      </c>
      <c r="AR287" s="2">
        <v>9555.7293902937308</v>
      </c>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row>
    <row r="288" spans="1:70" x14ac:dyDescent="0.25">
      <c r="A288" t="s">
        <v>105</v>
      </c>
      <c r="B288" s="2" t="s">
        <v>135</v>
      </c>
      <c r="C288" s="2" t="s">
        <v>127</v>
      </c>
      <c r="D288" s="2">
        <v>9536</v>
      </c>
      <c r="E288" s="2">
        <v>9767</v>
      </c>
      <c r="F288" s="2">
        <v>10066</v>
      </c>
      <c r="G288" s="2">
        <v>10227</v>
      </c>
      <c r="H288" s="2">
        <v>10362</v>
      </c>
      <c r="I288" s="2">
        <v>10573</v>
      </c>
      <c r="J288" s="2">
        <v>10755</v>
      </c>
      <c r="K288" s="2">
        <v>10800</v>
      </c>
      <c r="L288" s="2">
        <v>10977</v>
      </c>
      <c r="M288" s="2">
        <v>11130</v>
      </c>
      <c r="N288" s="2">
        <v>11196</v>
      </c>
      <c r="O288" s="2">
        <v>11159</v>
      </c>
      <c r="P288" s="2">
        <v>11150</v>
      </c>
      <c r="Q288" s="2">
        <v>10960</v>
      </c>
      <c r="R288" s="2">
        <v>10756</v>
      </c>
      <c r="S288" s="2">
        <v>10234.9370928271</v>
      </c>
      <c r="T288" s="2">
        <v>9854.7063723492702</v>
      </c>
      <c r="U288" s="2">
        <v>9630.3319363296905</v>
      </c>
      <c r="V288" s="2">
        <v>9399.8911776014502</v>
      </c>
      <c r="W288" s="2">
        <v>9343.6201903770107</v>
      </c>
      <c r="X288" s="2">
        <v>9439.3091019782696</v>
      </c>
      <c r="Y288" s="2">
        <v>9660.8850823686298</v>
      </c>
      <c r="Z288" s="2">
        <v>9838.9239847868794</v>
      </c>
      <c r="AA288" s="2">
        <v>9945.4233872780405</v>
      </c>
      <c r="AB288" s="2">
        <v>9935.6619959658492</v>
      </c>
      <c r="AC288" s="2">
        <v>9723.4223252719603</v>
      </c>
      <c r="AD288" s="2">
        <v>9458.0365451193593</v>
      </c>
      <c r="AE288" s="2">
        <v>9287.0497164716508</v>
      </c>
      <c r="AF288" s="2">
        <v>9142.3600435554399</v>
      </c>
      <c r="AG288" s="2">
        <v>9102.79645007207</v>
      </c>
      <c r="AH288" s="2">
        <v>9159.6157471935894</v>
      </c>
      <c r="AI288" s="2">
        <v>9289.5477582124804</v>
      </c>
      <c r="AJ288" s="2">
        <v>9483.4816694354395</v>
      </c>
      <c r="AK288" s="2">
        <v>9648.7221165369392</v>
      </c>
      <c r="AL288" s="2">
        <v>9733.9890774522901</v>
      </c>
      <c r="AM288" s="2">
        <v>9841.6830215395803</v>
      </c>
      <c r="AN288" s="2">
        <v>9906.1973803236706</v>
      </c>
      <c r="AO288" s="2">
        <v>9908.2598594063093</v>
      </c>
      <c r="AP288" s="2">
        <v>9913.1685128048193</v>
      </c>
      <c r="AQ288" s="2">
        <v>9993.3437136957891</v>
      </c>
      <c r="AR288" s="2">
        <v>10015.0112565532</v>
      </c>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row>
    <row r="289" spans="1:70" x14ac:dyDescent="0.25">
      <c r="A289" t="s">
        <v>105</v>
      </c>
      <c r="B289" s="2" t="s">
        <v>135</v>
      </c>
      <c r="C289" s="2" t="s">
        <v>128</v>
      </c>
      <c r="D289" s="2">
        <v>7320</v>
      </c>
      <c r="E289" s="2">
        <v>7966</v>
      </c>
      <c r="F289" s="2">
        <v>8633</v>
      </c>
      <c r="G289" s="2">
        <v>9108</v>
      </c>
      <c r="H289" s="2">
        <v>9518</v>
      </c>
      <c r="I289" s="2">
        <v>9997</v>
      </c>
      <c r="J289" s="2">
        <v>10096</v>
      </c>
      <c r="K289" s="2">
        <v>10318</v>
      </c>
      <c r="L289" s="2">
        <v>10516</v>
      </c>
      <c r="M289" s="2">
        <v>10721</v>
      </c>
      <c r="N289" s="2">
        <v>10945</v>
      </c>
      <c r="O289" s="2">
        <v>11150</v>
      </c>
      <c r="P289" s="2">
        <v>11178</v>
      </c>
      <c r="Q289" s="2">
        <v>11304</v>
      </c>
      <c r="R289" s="2">
        <v>11372</v>
      </c>
      <c r="S289" s="2">
        <v>11161.986811139799</v>
      </c>
      <c r="T289" s="2">
        <v>11191.6864074601</v>
      </c>
      <c r="U289" s="2">
        <v>11122.062793744901</v>
      </c>
      <c r="V289" s="2">
        <v>10976.175030016901</v>
      </c>
      <c r="W289" s="2">
        <v>10821.839632216101</v>
      </c>
      <c r="X289" s="2">
        <v>10449.5564380667</v>
      </c>
      <c r="Y289" s="2">
        <v>10132.981745409999</v>
      </c>
      <c r="Z289" s="2">
        <v>9889.8798226578892</v>
      </c>
      <c r="AA289" s="2">
        <v>9674.5721948395203</v>
      </c>
      <c r="AB289" s="2">
        <v>9614.0085614201598</v>
      </c>
      <c r="AC289" s="2">
        <v>9750.5033596297799</v>
      </c>
      <c r="AD289" s="2">
        <v>9985.3690689412597</v>
      </c>
      <c r="AE289" s="2">
        <v>10154.9297898199</v>
      </c>
      <c r="AF289" s="2">
        <v>10246.839104304299</v>
      </c>
      <c r="AG289" s="2">
        <v>10223.1908145246</v>
      </c>
      <c r="AH289" s="2">
        <v>10007.921684638601</v>
      </c>
      <c r="AI289" s="2">
        <v>9749.7017558524294</v>
      </c>
      <c r="AJ289" s="2">
        <v>9582.8424989627201</v>
      </c>
      <c r="AK289" s="2">
        <v>9450.0611840744405</v>
      </c>
      <c r="AL289" s="2">
        <v>9425.9937256305402</v>
      </c>
      <c r="AM289" s="2">
        <v>9495.4500203334392</v>
      </c>
      <c r="AN289" s="2">
        <v>9633.1699774305998</v>
      </c>
      <c r="AO289" s="2">
        <v>9834.5951689790509</v>
      </c>
      <c r="AP289" s="2">
        <v>10009.1863486849</v>
      </c>
      <c r="AQ289" s="2">
        <v>10108.282174866499</v>
      </c>
      <c r="AR289" s="2">
        <v>10218.7582947914</v>
      </c>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row>
    <row r="290" spans="1:70" x14ac:dyDescent="0.25">
      <c r="A290" t="s">
        <v>105</v>
      </c>
      <c r="B290" s="2" t="s">
        <v>135</v>
      </c>
      <c r="C290" s="2" t="s">
        <v>129</v>
      </c>
      <c r="D290" s="2">
        <v>6477</v>
      </c>
      <c r="E290" s="2">
        <v>6595</v>
      </c>
      <c r="F290" s="2">
        <v>6680</v>
      </c>
      <c r="G290" s="2">
        <v>6956</v>
      </c>
      <c r="H290" s="2">
        <v>7285</v>
      </c>
      <c r="I290" s="2">
        <v>7688</v>
      </c>
      <c r="J290" s="2">
        <v>8416</v>
      </c>
      <c r="K290" s="2">
        <v>9012</v>
      </c>
      <c r="L290" s="2">
        <v>9452</v>
      </c>
      <c r="M290" s="2">
        <v>9802</v>
      </c>
      <c r="N290" s="2">
        <v>10255</v>
      </c>
      <c r="O290" s="2">
        <v>10451</v>
      </c>
      <c r="P290" s="2">
        <v>10707</v>
      </c>
      <c r="Q290" s="2">
        <v>10961</v>
      </c>
      <c r="R290" s="2">
        <v>11057</v>
      </c>
      <c r="S290" s="2">
        <v>11098.665866911701</v>
      </c>
      <c r="T290" s="2">
        <v>11205.429147832099</v>
      </c>
      <c r="U290" s="2">
        <v>11214.571068400201</v>
      </c>
      <c r="V290" s="2">
        <v>11377.064830839199</v>
      </c>
      <c r="W290" s="2">
        <v>11493.6891072124</v>
      </c>
      <c r="X290" s="2">
        <v>11530.1152490944</v>
      </c>
      <c r="Y290" s="2">
        <v>11524.16619383</v>
      </c>
      <c r="Z290" s="2">
        <v>11459.251117452</v>
      </c>
      <c r="AA290" s="2">
        <v>11338.0664941839</v>
      </c>
      <c r="AB290" s="2">
        <v>11201.5683118776</v>
      </c>
      <c r="AC290" s="2">
        <v>10878.9729439904</v>
      </c>
      <c r="AD290" s="2">
        <v>10588.777410754899</v>
      </c>
      <c r="AE290" s="2">
        <v>10365.963086538901</v>
      </c>
      <c r="AF290" s="2">
        <v>10175.784513491401</v>
      </c>
      <c r="AG290" s="2">
        <v>10141.092813154301</v>
      </c>
      <c r="AH290" s="2">
        <v>10297.218882168199</v>
      </c>
      <c r="AI290" s="2">
        <v>10537.700573476401</v>
      </c>
      <c r="AJ290" s="2">
        <v>10701.1899141178</v>
      </c>
      <c r="AK290" s="2">
        <v>10786.008871272101</v>
      </c>
      <c r="AL290" s="2">
        <v>10757.826478152399</v>
      </c>
      <c r="AM290" s="2">
        <v>10541.9575551489</v>
      </c>
      <c r="AN290" s="2">
        <v>10291.7102746287</v>
      </c>
      <c r="AO290" s="2">
        <v>10129.7188769556</v>
      </c>
      <c r="AP290" s="2">
        <v>10010.0336824972</v>
      </c>
      <c r="AQ290" s="2">
        <v>10002.5790289946</v>
      </c>
      <c r="AR290" s="2">
        <v>10088.4961627967</v>
      </c>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row>
    <row r="291" spans="1:70" x14ac:dyDescent="0.25">
      <c r="A291" t="s">
        <v>105</v>
      </c>
      <c r="B291" s="2" t="s">
        <v>135</v>
      </c>
      <c r="C291" s="2" t="s">
        <v>130</v>
      </c>
      <c r="D291" s="2">
        <v>6102</v>
      </c>
      <c r="E291" s="2">
        <v>6112</v>
      </c>
      <c r="F291" s="2">
        <v>6168</v>
      </c>
      <c r="G291" s="2">
        <v>6312</v>
      </c>
      <c r="H291" s="2">
        <v>6419</v>
      </c>
      <c r="I291" s="2">
        <v>6510</v>
      </c>
      <c r="J291" s="2">
        <v>6665</v>
      </c>
      <c r="K291" s="2">
        <v>6810</v>
      </c>
      <c r="L291" s="2">
        <v>7136</v>
      </c>
      <c r="M291" s="2">
        <v>7593</v>
      </c>
      <c r="N291" s="2">
        <v>8047</v>
      </c>
      <c r="O291" s="2">
        <v>8666</v>
      </c>
      <c r="P291" s="2">
        <v>9286</v>
      </c>
      <c r="Q291" s="2">
        <v>9730</v>
      </c>
      <c r="R291" s="2">
        <v>10206</v>
      </c>
      <c r="S291" s="2">
        <v>10610.9643920089</v>
      </c>
      <c r="T291" s="2">
        <v>10666.049212931401</v>
      </c>
      <c r="U291" s="2">
        <v>10865.955398866599</v>
      </c>
      <c r="V291" s="2">
        <v>11040.923717596001</v>
      </c>
      <c r="W291" s="2">
        <v>11151.520507443</v>
      </c>
      <c r="X291" s="2">
        <v>11264.588290044199</v>
      </c>
      <c r="Y291" s="2">
        <v>11398.5947277581</v>
      </c>
      <c r="Z291" s="2">
        <v>11409.882568487001</v>
      </c>
      <c r="AA291" s="2">
        <v>11559.939834331801</v>
      </c>
      <c r="AB291" s="2">
        <v>11603.039626593099</v>
      </c>
      <c r="AC291" s="2">
        <v>11678.608308441701</v>
      </c>
      <c r="AD291" s="2">
        <v>11717.863460221501</v>
      </c>
      <c r="AE291" s="2">
        <v>11700.2634823841</v>
      </c>
      <c r="AF291" s="2">
        <v>11621.882945276</v>
      </c>
      <c r="AG291" s="2">
        <v>11490.772125641</v>
      </c>
      <c r="AH291" s="2">
        <v>11198.912119943099</v>
      </c>
      <c r="AI291" s="2">
        <v>10929.026715972201</v>
      </c>
      <c r="AJ291" s="2">
        <v>10726.1085627132</v>
      </c>
      <c r="AK291" s="2">
        <v>10568.7205052518</v>
      </c>
      <c r="AL291" s="2">
        <v>10565.0770070094</v>
      </c>
      <c r="AM291" s="2">
        <v>10747.5327436265</v>
      </c>
      <c r="AN291" s="2">
        <v>10997.3343922026</v>
      </c>
      <c r="AO291" s="2">
        <v>11159.9574269676</v>
      </c>
      <c r="AP291" s="2">
        <v>11239.2285189758</v>
      </c>
      <c r="AQ291" s="2">
        <v>11209.3859209728</v>
      </c>
      <c r="AR291" s="2">
        <v>10997.600753791099</v>
      </c>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row>
    <row r="292" spans="1:70" x14ac:dyDescent="0.25">
      <c r="A292" t="s">
        <v>105</v>
      </c>
      <c r="B292" s="2" t="s">
        <v>135</v>
      </c>
      <c r="C292" s="2" t="s">
        <v>131</v>
      </c>
      <c r="D292" s="2">
        <v>5957</v>
      </c>
      <c r="E292" s="2">
        <v>5919</v>
      </c>
      <c r="F292" s="2">
        <v>5864</v>
      </c>
      <c r="G292" s="2">
        <v>5760</v>
      </c>
      <c r="H292" s="2">
        <v>5736</v>
      </c>
      <c r="I292" s="2">
        <v>5684</v>
      </c>
      <c r="J292" s="2">
        <v>5795</v>
      </c>
      <c r="K292" s="2">
        <v>5924</v>
      </c>
      <c r="L292" s="2">
        <v>6045</v>
      </c>
      <c r="M292" s="2">
        <v>6229</v>
      </c>
      <c r="N292" s="2">
        <v>6335</v>
      </c>
      <c r="O292" s="2">
        <v>6477</v>
      </c>
      <c r="P292" s="2">
        <v>6640</v>
      </c>
      <c r="Q292" s="2">
        <v>6957</v>
      </c>
      <c r="R292" s="2">
        <v>7377</v>
      </c>
      <c r="S292" s="2">
        <v>7745.9810221112102</v>
      </c>
      <c r="T292" s="2">
        <v>8305.1360023752895</v>
      </c>
      <c r="U292" s="2">
        <v>8934.6129757857307</v>
      </c>
      <c r="V292" s="2">
        <v>9317.1082282115494</v>
      </c>
      <c r="W292" s="2">
        <v>9735.9174967067593</v>
      </c>
      <c r="X292" s="2">
        <v>10150.589340070301</v>
      </c>
      <c r="Y292" s="2">
        <v>10259.4086824361</v>
      </c>
      <c r="Z292" s="2">
        <v>10383.7796491974</v>
      </c>
      <c r="AA292" s="2">
        <v>10560.862271645099</v>
      </c>
      <c r="AB292" s="2">
        <v>10659.173798805101</v>
      </c>
      <c r="AC292" s="2">
        <v>10799.159717304299</v>
      </c>
      <c r="AD292" s="2">
        <v>10946.5762004482</v>
      </c>
      <c r="AE292" s="2">
        <v>10988.3998249387</v>
      </c>
      <c r="AF292" s="2">
        <v>11146.8348241248</v>
      </c>
      <c r="AG292" s="2">
        <v>11217.1240407153</v>
      </c>
      <c r="AH292" s="2">
        <v>11315.4012419224</v>
      </c>
      <c r="AI292" s="2">
        <v>11383.982642405301</v>
      </c>
      <c r="AJ292" s="2">
        <v>11404.5435718553</v>
      </c>
      <c r="AK292" s="2">
        <v>11362.531716335299</v>
      </c>
      <c r="AL292" s="2">
        <v>11249.4326648568</v>
      </c>
      <c r="AM292" s="2">
        <v>10998.1478878321</v>
      </c>
      <c r="AN292" s="2">
        <v>10762.4864982169</v>
      </c>
      <c r="AO292" s="2">
        <v>10590.365256195701</v>
      </c>
      <c r="AP292" s="2">
        <v>10469.8534706389</v>
      </c>
      <c r="AQ292" s="2">
        <v>10493.856186582099</v>
      </c>
      <c r="AR292" s="2">
        <v>10695.850281164699</v>
      </c>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row>
    <row r="293" spans="1:70" x14ac:dyDescent="0.25">
      <c r="A293" t="s">
        <v>105</v>
      </c>
      <c r="B293" s="2" t="s">
        <v>135</v>
      </c>
      <c r="C293" s="2" t="s">
        <v>132</v>
      </c>
      <c r="D293" s="2">
        <v>4643</v>
      </c>
      <c r="E293" s="2">
        <v>4717</v>
      </c>
      <c r="F293" s="2">
        <v>4821</v>
      </c>
      <c r="G293" s="2">
        <v>4944</v>
      </c>
      <c r="H293" s="2">
        <v>4975</v>
      </c>
      <c r="I293" s="2">
        <v>5028</v>
      </c>
      <c r="J293" s="2">
        <v>5062</v>
      </c>
      <c r="K293" s="2">
        <v>5003</v>
      </c>
      <c r="L293" s="2">
        <v>4944</v>
      </c>
      <c r="M293" s="2">
        <v>4958</v>
      </c>
      <c r="N293" s="2">
        <v>4987</v>
      </c>
      <c r="O293" s="2">
        <v>5057</v>
      </c>
      <c r="P293" s="2">
        <v>5243</v>
      </c>
      <c r="Q293" s="2">
        <v>5371</v>
      </c>
      <c r="R293" s="2">
        <v>5521</v>
      </c>
      <c r="S293" s="2">
        <v>5610.9724157516403</v>
      </c>
      <c r="T293" s="2">
        <v>5795.2184203987299</v>
      </c>
      <c r="U293" s="2">
        <v>5942.0887840231899</v>
      </c>
      <c r="V293" s="2">
        <v>6234.92618640201</v>
      </c>
      <c r="W293" s="2">
        <v>6588.1893904362196</v>
      </c>
      <c r="X293" s="2">
        <v>6887.3712090930803</v>
      </c>
      <c r="Y293" s="2">
        <v>7345.7269940548404</v>
      </c>
      <c r="Z293" s="2">
        <v>7917.27665151974</v>
      </c>
      <c r="AA293" s="2">
        <v>8296.7867174668609</v>
      </c>
      <c r="AB293" s="2">
        <v>8655.72111881817</v>
      </c>
      <c r="AC293" s="2">
        <v>9021.6223732984199</v>
      </c>
      <c r="AD293" s="2">
        <v>9124.6743189589506</v>
      </c>
      <c r="AE293" s="2">
        <v>9253.6649338978405</v>
      </c>
      <c r="AF293" s="2">
        <v>9423.6740517949602</v>
      </c>
      <c r="AG293" s="2">
        <v>9538.1317456294692</v>
      </c>
      <c r="AH293" s="2">
        <v>9685.0725832599092</v>
      </c>
      <c r="AI293" s="2">
        <v>9834.0766145613597</v>
      </c>
      <c r="AJ293" s="2">
        <v>9897.1781704304703</v>
      </c>
      <c r="AK293" s="2">
        <v>10062.0499312751</v>
      </c>
      <c r="AL293" s="2">
        <v>10158.1979460523</v>
      </c>
      <c r="AM293" s="2">
        <v>10277.421560004401</v>
      </c>
      <c r="AN293" s="2">
        <v>10368.7814468504</v>
      </c>
      <c r="AO293" s="2">
        <v>10417.4841149357</v>
      </c>
      <c r="AP293" s="2">
        <v>10406.8671282184</v>
      </c>
      <c r="AQ293" s="2">
        <v>10318.6929642216</v>
      </c>
      <c r="AR293" s="2">
        <v>10114.587179804001</v>
      </c>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row>
    <row r="294" spans="1:70" x14ac:dyDescent="0.25">
      <c r="A294" t="s">
        <v>105</v>
      </c>
      <c r="B294" s="2" t="s">
        <v>135</v>
      </c>
      <c r="C294" s="2" t="s">
        <v>133</v>
      </c>
      <c r="D294" s="2">
        <v>2678</v>
      </c>
      <c r="E294" s="2">
        <v>2827</v>
      </c>
      <c r="F294" s="2">
        <v>2955</v>
      </c>
      <c r="G294" s="2">
        <v>3152</v>
      </c>
      <c r="H294" s="2">
        <v>3281</v>
      </c>
      <c r="I294" s="2">
        <v>3366</v>
      </c>
      <c r="J294" s="2">
        <v>3499</v>
      </c>
      <c r="K294" s="2">
        <v>3581</v>
      </c>
      <c r="L294" s="2">
        <v>3675</v>
      </c>
      <c r="M294" s="2">
        <v>3736</v>
      </c>
      <c r="N294" s="2">
        <v>3876</v>
      </c>
      <c r="O294" s="2">
        <v>3911</v>
      </c>
      <c r="P294" s="2">
        <v>3897</v>
      </c>
      <c r="Q294" s="2">
        <v>3825</v>
      </c>
      <c r="R294" s="2">
        <v>3831</v>
      </c>
      <c r="S294" s="2">
        <v>3815.9924768964802</v>
      </c>
      <c r="T294" s="2">
        <v>3964.7333453125402</v>
      </c>
      <c r="U294" s="2">
        <v>4009.2760800206602</v>
      </c>
      <c r="V294" s="2">
        <v>4075.0030684276899</v>
      </c>
      <c r="W294" s="2">
        <v>4249.1087723614</v>
      </c>
      <c r="X294" s="2">
        <v>4389.3799798607597</v>
      </c>
      <c r="Y294" s="2">
        <v>4566.5213913623102</v>
      </c>
      <c r="Z294" s="2">
        <v>4702.2461350202102</v>
      </c>
      <c r="AA294" s="2">
        <v>4923.5529793425803</v>
      </c>
      <c r="AB294" s="2">
        <v>5218.1796094171004</v>
      </c>
      <c r="AC294" s="2">
        <v>5483.0640597320598</v>
      </c>
      <c r="AD294" s="2">
        <v>5887.5225028881096</v>
      </c>
      <c r="AE294" s="2">
        <v>6357.1035176493897</v>
      </c>
      <c r="AF294" s="2">
        <v>6662.9559328678697</v>
      </c>
      <c r="AG294" s="2">
        <v>6956.5353589556198</v>
      </c>
      <c r="AH294" s="2">
        <v>7254.0754941516598</v>
      </c>
      <c r="AI294" s="2">
        <v>7350.0270209192204</v>
      </c>
      <c r="AJ294" s="2">
        <v>7480.3125082692604</v>
      </c>
      <c r="AK294" s="2">
        <v>7636.9994263211502</v>
      </c>
      <c r="AL294" s="2">
        <v>7759.0901641837499</v>
      </c>
      <c r="AM294" s="2">
        <v>7907.1780149105198</v>
      </c>
      <c r="AN294" s="2">
        <v>8052.4639351435299</v>
      </c>
      <c r="AO294" s="2">
        <v>8132.2411570104696</v>
      </c>
      <c r="AP294" s="2">
        <v>8294.6999242301008</v>
      </c>
      <c r="AQ294" s="2">
        <v>8403.9899026640906</v>
      </c>
      <c r="AR294" s="2">
        <v>8533.4750518095807</v>
      </c>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row>
    <row r="295" spans="1:70" x14ac:dyDescent="0.25">
      <c r="A295" t="s">
        <v>105</v>
      </c>
      <c r="B295" s="2" t="s">
        <v>135</v>
      </c>
      <c r="C295" s="2" t="s">
        <v>134</v>
      </c>
      <c r="D295" s="2">
        <v>1551</v>
      </c>
      <c r="E295" s="2">
        <v>1663</v>
      </c>
      <c r="F295" s="2">
        <v>1766</v>
      </c>
      <c r="G295" s="2">
        <v>1849</v>
      </c>
      <c r="H295" s="2">
        <v>2006</v>
      </c>
      <c r="I295" s="2">
        <v>2083</v>
      </c>
      <c r="J295" s="2">
        <v>2245</v>
      </c>
      <c r="K295" s="2">
        <v>2377</v>
      </c>
      <c r="L295" s="2">
        <v>2517</v>
      </c>
      <c r="M295" s="2">
        <v>2711</v>
      </c>
      <c r="N295" s="2">
        <v>2875</v>
      </c>
      <c r="O295" s="2">
        <v>3030</v>
      </c>
      <c r="P295" s="2">
        <v>3202</v>
      </c>
      <c r="Q295" s="2">
        <v>3386</v>
      </c>
      <c r="R295" s="2">
        <v>3515</v>
      </c>
      <c r="S295" s="2">
        <v>3639</v>
      </c>
      <c r="T295" s="2">
        <v>3652</v>
      </c>
      <c r="U295" s="2">
        <v>3727.3333870189799</v>
      </c>
      <c r="V295" s="2">
        <v>3745.2019989208702</v>
      </c>
      <c r="W295" s="2">
        <v>3822</v>
      </c>
      <c r="X295" s="2">
        <v>3864.8261987150699</v>
      </c>
      <c r="Y295" s="2">
        <v>3970.88482528644</v>
      </c>
      <c r="Z295" s="2">
        <v>4062.1899211896698</v>
      </c>
      <c r="AA295" s="2">
        <v>4145.2202404814097</v>
      </c>
      <c r="AB295" s="2">
        <v>4271.5838838262898</v>
      </c>
      <c r="AC295" s="2">
        <v>4413.5266136089003</v>
      </c>
      <c r="AD295" s="2">
        <v>4615.8360135979201</v>
      </c>
      <c r="AE295" s="2">
        <v>4768.3294777997698</v>
      </c>
      <c r="AF295" s="2">
        <v>4975.0943259182504</v>
      </c>
      <c r="AG295" s="2">
        <v>5255.7243610195501</v>
      </c>
      <c r="AH295" s="2">
        <v>5523.0236103388597</v>
      </c>
      <c r="AI295" s="2">
        <v>5933.1592629719898</v>
      </c>
      <c r="AJ295" s="2">
        <v>6336.88666583127</v>
      </c>
      <c r="AK295" s="2">
        <v>6650.1235637562504</v>
      </c>
      <c r="AL295" s="2">
        <v>6998.6840078465402</v>
      </c>
      <c r="AM295" s="2">
        <v>7337.2939262325299</v>
      </c>
      <c r="AN295" s="2">
        <v>7627.59306057493</v>
      </c>
      <c r="AO295" s="2">
        <v>7935.9182580500201</v>
      </c>
      <c r="AP295" s="2">
        <v>8193.5506747500094</v>
      </c>
      <c r="AQ295" s="2">
        <v>8453.7049947333398</v>
      </c>
      <c r="AR295" s="2">
        <v>8728.6311607714197</v>
      </c>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row>
    <row r="296" spans="1:70" x14ac:dyDescent="0.25">
      <c r="A296" t="s">
        <v>106</v>
      </c>
      <c r="B296" s="2" t="s">
        <v>116</v>
      </c>
      <c r="C296" s="2" t="s">
        <v>117</v>
      </c>
      <c r="D296" s="2">
        <v>22263</v>
      </c>
      <c r="E296" s="2">
        <v>22443</v>
      </c>
      <c r="F296" s="2">
        <v>22610</v>
      </c>
      <c r="G296" s="2">
        <v>22796</v>
      </c>
      <c r="H296" s="2">
        <v>22937</v>
      </c>
      <c r="I296" s="2">
        <v>23430</v>
      </c>
      <c r="J296" s="2">
        <v>24130</v>
      </c>
      <c r="K296" s="2">
        <v>24993</v>
      </c>
      <c r="L296" s="2">
        <v>25686</v>
      </c>
      <c r="M296" s="2">
        <v>26238</v>
      </c>
      <c r="N296" s="2">
        <v>26301</v>
      </c>
      <c r="O296" s="2">
        <v>26869</v>
      </c>
      <c r="P296" s="2">
        <v>27131</v>
      </c>
      <c r="Q296" s="2">
        <v>27331</v>
      </c>
      <c r="R296" s="2">
        <v>27255</v>
      </c>
      <c r="S296" s="2">
        <v>27123.2965384573</v>
      </c>
      <c r="T296" s="2">
        <v>27098.083289904702</v>
      </c>
      <c r="U296" s="2">
        <v>26302.1710945095</v>
      </c>
      <c r="V296" s="2">
        <v>25667.934746455699</v>
      </c>
      <c r="W296" s="2">
        <v>24868.770011530702</v>
      </c>
      <c r="X296" s="2">
        <v>24444.967069690701</v>
      </c>
      <c r="Y296" s="2">
        <v>24085.027168869099</v>
      </c>
      <c r="Z296" s="2">
        <v>24317.335870520801</v>
      </c>
      <c r="AA296" s="2">
        <v>24732.870045494899</v>
      </c>
      <c r="AB296" s="2">
        <v>25121.1760166165</v>
      </c>
      <c r="AC296" s="2">
        <v>25311.012938680102</v>
      </c>
      <c r="AD296" s="2">
        <v>25494.075696290402</v>
      </c>
      <c r="AE296" s="2">
        <v>25466.158133151799</v>
      </c>
      <c r="AF296" s="2">
        <v>25326.594481971901</v>
      </c>
      <c r="AG296" s="2">
        <v>25192.840448123799</v>
      </c>
      <c r="AH296" s="2">
        <v>25061.0348798704</v>
      </c>
      <c r="AI296" s="2">
        <v>24961.738313792801</v>
      </c>
      <c r="AJ296" s="2">
        <v>24923.939408812701</v>
      </c>
      <c r="AK296" s="2">
        <v>24946.988394130101</v>
      </c>
      <c r="AL296" s="2">
        <v>25003.872978189898</v>
      </c>
      <c r="AM296" s="2">
        <v>25100.131715811</v>
      </c>
      <c r="AN296" s="2">
        <v>25215.981697167801</v>
      </c>
      <c r="AO296" s="2">
        <v>25336.8235697319</v>
      </c>
      <c r="AP296" s="2">
        <v>25440.962962243801</v>
      </c>
      <c r="AQ296" s="2">
        <v>25578.096108294601</v>
      </c>
      <c r="AR296" s="2">
        <v>25679.704405370499</v>
      </c>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row>
    <row r="297" spans="1:70" x14ac:dyDescent="0.25">
      <c r="A297" t="s">
        <v>106</v>
      </c>
      <c r="B297" s="2" t="s">
        <v>116</v>
      </c>
      <c r="C297" s="2" t="s">
        <v>118</v>
      </c>
      <c r="D297" s="2">
        <v>22551</v>
      </c>
      <c r="E297" s="2">
        <v>22480</v>
      </c>
      <c r="F297" s="2">
        <v>22305</v>
      </c>
      <c r="G297" s="2">
        <v>22352</v>
      </c>
      <c r="H297" s="2">
        <v>22611</v>
      </c>
      <c r="I297" s="2">
        <v>22718</v>
      </c>
      <c r="J297" s="2">
        <v>23056</v>
      </c>
      <c r="K297" s="2">
        <v>23336</v>
      </c>
      <c r="L297" s="2">
        <v>23880</v>
      </c>
      <c r="M297" s="2">
        <v>24335</v>
      </c>
      <c r="N297" s="2">
        <v>25051</v>
      </c>
      <c r="O297" s="2">
        <v>25672</v>
      </c>
      <c r="P297" s="2">
        <v>26564</v>
      </c>
      <c r="Q297" s="2">
        <v>27247</v>
      </c>
      <c r="R297" s="2">
        <v>28205</v>
      </c>
      <c r="S297" s="2">
        <v>28770.588772748299</v>
      </c>
      <c r="T297" s="2">
        <v>29116.010454533302</v>
      </c>
      <c r="U297" s="2">
        <v>29305.5926159314</v>
      </c>
      <c r="V297" s="2">
        <v>29688.8362583177</v>
      </c>
      <c r="W297" s="2">
        <v>29447.119137700902</v>
      </c>
      <c r="X297" s="2">
        <v>28855.490020470501</v>
      </c>
      <c r="Y297" s="2">
        <v>28272.434284310701</v>
      </c>
      <c r="Z297" s="2">
        <v>27181.651009637499</v>
      </c>
      <c r="AA297" s="2">
        <v>26406.615182512302</v>
      </c>
      <c r="AB297" s="2">
        <v>25902.743304552499</v>
      </c>
      <c r="AC297" s="2">
        <v>25698.824075693901</v>
      </c>
      <c r="AD297" s="2">
        <v>25524.936788102099</v>
      </c>
      <c r="AE297" s="2">
        <v>25853.125791944101</v>
      </c>
      <c r="AF297" s="2">
        <v>26275.6400692567</v>
      </c>
      <c r="AG297" s="2">
        <v>26630.380143476501</v>
      </c>
      <c r="AH297" s="2">
        <v>26791.0547642538</v>
      </c>
      <c r="AI297" s="2">
        <v>26989.3930960092</v>
      </c>
      <c r="AJ297" s="2">
        <v>26976.348316061602</v>
      </c>
      <c r="AK297" s="2">
        <v>26868.5220193116</v>
      </c>
      <c r="AL297" s="2">
        <v>26751.8323374106</v>
      </c>
      <c r="AM297" s="2">
        <v>26675.1977479706</v>
      </c>
      <c r="AN297" s="2">
        <v>26636.462083746199</v>
      </c>
      <c r="AO297" s="2">
        <v>26637.542915505801</v>
      </c>
      <c r="AP297" s="2">
        <v>26665.844556640601</v>
      </c>
      <c r="AQ297" s="2">
        <v>26740.211653225899</v>
      </c>
      <c r="AR297" s="2">
        <v>26813.869901918701</v>
      </c>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row>
    <row r="298" spans="1:70" x14ac:dyDescent="0.25">
      <c r="A298" t="s">
        <v>106</v>
      </c>
      <c r="B298" s="2" t="s">
        <v>116</v>
      </c>
      <c r="C298" s="2" t="s">
        <v>119</v>
      </c>
      <c r="D298" s="2">
        <v>23027</v>
      </c>
      <c r="E298" s="2">
        <v>23134</v>
      </c>
      <c r="F298" s="2">
        <v>23258</v>
      </c>
      <c r="G298" s="2">
        <v>23249</v>
      </c>
      <c r="H298" s="2">
        <v>23195</v>
      </c>
      <c r="I298" s="2">
        <v>23069</v>
      </c>
      <c r="J298" s="2">
        <v>23146</v>
      </c>
      <c r="K298" s="2">
        <v>23317</v>
      </c>
      <c r="L298" s="2">
        <v>23577</v>
      </c>
      <c r="M298" s="2">
        <v>23887</v>
      </c>
      <c r="N298" s="2">
        <v>23965</v>
      </c>
      <c r="O298" s="2">
        <v>24267</v>
      </c>
      <c r="P298" s="2">
        <v>24714</v>
      </c>
      <c r="Q298" s="2">
        <v>25152</v>
      </c>
      <c r="R298" s="2">
        <v>25546</v>
      </c>
      <c r="S298" s="2">
        <v>26234.947325128</v>
      </c>
      <c r="T298" s="2">
        <v>27176.860629862102</v>
      </c>
      <c r="U298" s="2">
        <v>27992.292888505701</v>
      </c>
      <c r="V298" s="2">
        <v>28724.297069625001</v>
      </c>
      <c r="W298" s="2">
        <v>29477.927302793501</v>
      </c>
      <c r="X298" s="2">
        <v>29729.189480629899</v>
      </c>
      <c r="Y298" s="2">
        <v>29706.388296617301</v>
      </c>
      <c r="Z298" s="2">
        <v>29628.620211931899</v>
      </c>
      <c r="AA298" s="2">
        <v>29631.102543895398</v>
      </c>
      <c r="AB298" s="2">
        <v>29372.181436831499</v>
      </c>
      <c r="AC298" s="2">
        <v>29094.349641291501</v>
      </c>
      <c r="AD298" s="2">
        <v>28717.2883590073</v>
      </c>
      <c r="AE298" s="2">
        <v>27947.7498231143</v>
      </c>
      <c r="AF298" s="2">
        <v>27356.5761072975</v>
      </c>
      <c r="AG298" s="2">
        <v>26915.965960321599</v>
      </c>
      <c r="AH298" s="2">
        <v>26670.006104484499</v>
      </c>
      <c r="AI298" s="2">
        <v>26487.909839914399</v>
      </c>
      <c r="AJ298" s="2">
        <v>26743.633590250702</v>
      </c>
      <c r="AK298" s="2">
        <v>27094.2931907362</v>
      </c>
      <c r="AL298" s="2">
        <v>27393.890404157399</v>
      </c>
      <c r="AM298" s="2">
        <v>27551.966601781201</v>
      </c>
      <c r="AN298" s="2">
        <v>27760.077541119699</v>
      </c>
      <c r="AO298" s="2">
        <v>27751.234018463801</v>
      </c>
      <c r="AP298" s="2">
        <v>27639.898860810201</v>
      </c>
      <c r="AQ298" s="2">
        <v>27531.623326243502</v>
      </c>
      <c r="AR298" s="2">
        <v>27443.240735867999</v>
      </c>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row>
    <row r="299" spans="1:70" x14ac:dyDescent="0.25">
      <c r="A299" t="s">
        <v>106</v>
      </c>
      <c r="B299" s="2" t="s">
        <v>116</v>
      </c>
      <c r="C299" s="2" t="s">
        <v>120</v>
      </c>
      <c r="D299" s="2">
        <v>24235</v>
      </c>
      <c r="E299" s="2">
        <v>24114</v>
      </c>
      <c r="F299" s="2">
        <v>23920</v>
      </c>
      <c r="G299" s="2">
        <v>23889</v>
      </c>
      <c r="H299" s="2">
        <v>24054</v>
      </c>
      <c r="I299" s="2">
        <v>24295</v>
      </c>
      <c r="J299" s="2">
        <v>24303</v>
      </c>
      <c r="K299" s="2">
        <v>24499</v>
      </c>
      <c r="L299" s="2">
        <v>24590</v>
      </c>
      <c r="M299" s="2">
        <v>24460</v>
      </c>
      <c r="N299" s="2">
        <v>24556</v>
      </c>
      <c r="O299" s="2">
        <v>24468</v>
      </c>
      <c r="P299" s="2">
        <v>24488</v>
      </c>
      <c r="Q299" s="2">
        <v>24777</v>
      </c>
      <c r="R299" s="2">
        <v>25219</v>
      </c>
      <c r="S299" s="2">
        <v>25538.563080505599</v>
      </c>
      <c r="T299" s="2">
        <v>26288.962733928998</v>
      </c>
      <c r="U299" s="2">
        <v>26813.197926328499</v>
      </c>
      <c r="V299" s="2">
        <v>27187.782499748901</v>
      </c>
      <c r="W299" s="2">
        <v>27055.557321416301</v>
      </c>
      <c r="X299" s="2">
        <v>26945.107817498701</v>
      </c>
      <c r="Y299" s="2">
        <v>27390.582595688698</v>
      </c>
      <c r="Z299" s="2">
        <v>28149.091183092802</v>
      </c>
      <c r="AA299" s="2">
        <v>28573.3374558697</v>
      </c>
      <c r="AB299" s="2">
        <v>29283.208813587498</v>
      </c>
      <c r="AC299" s="2">
        <v>29745.075474528199</v>
      </c>
      <c r="AD299" s="2">
        <v>29871.6868485341</v>
      </c>
      <c r="AE299" s="2">
        <v>29950.165807234</v>
      </c>
      <c r="AF299" s="2">
        <v>30033.8066404975</v>
      </c>
      <c r="AG299" s="2">
        <v>29864.7926080426</v>
      </c>
      <c r="AH299" s="2">
        <v>29638.856818089302</v>
      </c>
      <c r="AI299" s="2">
        <v>29301.118001637398</v>
      </c>
      <c r="AJ299" s="2">
        <v>28643.7846804693</v>
      </c>
      <c r="AK299" s="2">
        <v>28122.747156265199</v>
      </c>
      <c r="AL299" s="2">
        <v>27729.777548709299</v>
      </c>
      <c r="AM299" s="2">
        <v>27509.127850872399</v>
      </c>
      <c r="AN299" s="2">
        <v>27367.008974734599</v>
      </c>
      <c r="AO299" s="2">
        <v>27593.861004730399</v>
      </c>
      <c r="AP299" s="2">
        <v>27889.907555538601</v>
      </c>
      <c r="AQ299" s="2">
        <v>28161.051815338498</v>
      </c>
      <c r="AR299" s="2">
        <v>28290.811832069001</v>
      </c>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row>
    <row r="300" spans="1:70" x14ac:dyDescent="0.25">
      <c r="A300" t="s">
        <v>106</v>
      </c>
      <c r="B300" s="2" t="s">
        <v>116</v>
      </c>
      <c r="C300" s="2" t="s">
        <v>121</v>
      </c>
      <c r="D300" s="2">
        <v>26296</v>
      </c>
      <c r="E300" s="2">
        <v>26319</v>
      </c>
      <c r="F300" s="2">
        <v>26478</v>
      </c>
      <c r="G300" s="2">
        <v>26531</v>
      </c>
      <c r="H300" s="2">
        <v>26860</v>
      </c>
      <c r="I300" s="2">
        <v>27053</v>
      </c>
      <c r="J300" s="2">
        <v>27038</v>
      </c>
      <c r="K300" s="2">
        <v>27063</v>
      </c>
      <c r="L300" s="2">
        <v>27390</v>
      </c>
      <c r="M300" s="2">
        <v>27691</v>
      </c>
      <c r="N300" s="2">
        <v>27926</v>
      </c>
      <c r="O300" s="2">
        <v>27656</v>
      </c>
      <c r="P300" s="2">
        <v>27433</v>
      </c>
      <c r="Q300" s="2">
        <v>27290</v>
      </c>
      <c r="R300" s="2">
        <v>27382</v>
      </c>
      <c r="S300" s="2">
        <v>27667.4145074718</v>
      </c>
      <c r="T300" s="2">
        <v>28361.951292102502</v>
      </c>
      <c r="U300" s="2">
        <v>29065.492078588701</v>
      </c>
      <c r="V300" s="2">
        <v>29283.064845634301</v>
      </c>
      <c r="W300" s="2">
        <v>28305.4789566574</v>
      </c>
      <c r="X300" s="2">
        <v>27432.809761611501</v>
      </c>
      <c r="Y300" s="2">
        <v>26625.909116450399</v>
      </c>
      <c r="Z300" s="2">
        <v>26317.290999837402</v>
      </c>
      <c r="AA300" s="2">
        <v>26492.8434221512</v>
      </c>
      <c r="AB300" s="2">
        <v>26850.3994315112</v>
      </c>
      <c r="AC300" s="2">
        <v>27388.595627045201</v>
      </c>
      <c r="AD300" s="2">
        <v>28166.430908005601</v>
      </c>
      <c r="AE300" s="2">
        <v>29091.918732341699</v>
      </c>
      <c r="AF300" s="2">
        <v>29660.924804530201</v>
      </c>
      <c r="AG300" s="2">
        <v>30317.177827080101</v>
      </c>
      <c r="AH300" s="2">
        <v>30693.4113776212</v>
      </c>
      <c r="AI300" s="2">
        <v>30792.550572096799</v>
      </c>
      <c r="AJ300" s="2">
        <v>30877.032656408901</v>
      </c>
      <c r="AK300" s="2">
        <v>30924.763605636701</v>
      </c>
      <c r="AL300" s="2">
        <v>30824.956750133799</v>
      </c>
      <c r="AM300" s="2">
        <v>30716.5695730478</v>
      </c>
      <c r="AN300" s="2">
        <v>30488.775847677702</v>
      </c>
      <c r="AO300" s="2">
        <v>30040.773913777601</v>
      </c>
      <c r="AP300" s="2">
        <v>29648.787188410901</v>
      </c>
      <c r="AQ300" s="2">
        <v>29378.4060301184</v>
      </c>
      <c r="AR300" s="2">
        <v>29184.929385163399</v>
      </c>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row>
    <row r="301" spans="1:70" x14ac:dyDescent="0.25">
      <c r="A301" t="s">
        <v>106</v>
      </c>
      <c r="B301" s="2" t="s">
        <v>116</v>
      </c>
      <c r="C301" s="2" t="s">
        <v>122</v>
      </c>
      <c r="D301" s="2">
        <v>30305</v>
      </c>
      <c r="E301" s="2">
        <v>29463</v>
      </c>
      <c r="F301" s="2">
        <v>28701</v>
      </c>
      <c r="G301" s="2">
        <v>28059</v>
      </c>
      <c r="H301" s="2">
        <v>27593</v>
      </c>
      <c r="I301" s="2">
        <v>27660</v>
      </c>
      <c r="J301" s="2">
        <v>28586</v>
      </c>
      <c r="K301" s="2">
        <v>29450</v>
      </c>
      <c r="L301" s="2">
        <v>30050</v>
      </c>
      <c r="M301" s="2">
        <v>30145</v>
      </c>
      <c r="N301" s="2">
        <v>29354</v>
      </c>
      <c r="O301" s="2">
        <v>29921</v>
      </c>
      <c r="P301" s="2">
        <v>30238</v>
      </c>
      <c r="Q301" s="2">
        <v>30638</v>
      </c>
      <c r="R301" s="2">
        <v>31329</v>
      </c>
      <c r="S301" s="2">
        <v>31160.9241116335</v>
      </c>
      <c r="T301" s="2">
        <v>31904.614727206699</v>
      </c>
      <c r="U301" s="2">
        <v>32116.536237848501</v>
      </c>
      <c r="V301" s="2">
        <v>32502.312283097501</v>
      </c>
      <c r="W301" s="2">
        <v>31574.299183031799</v>
      </c>
      <c r="X301" s="2">
        <v>30577.932128393299</v>
      </c>
      <c r="Y301" s="2">
        <v>29653.133984570199</v>
      </c>
      <c r="Z301" s="2">
        <v>28960.372395803799</v>
      </c>
      <c r="AA301" s="2">
        <v>28612.2243524367</v>
      </c>
      <c r="AB301" s="2">
        <v>28758.444241494799</v>
      </c>
      <c r="AC301" s="2">
        <v>29070.651737207401</v>
      </c>
      <c r="AD301" s="2">
        <v>29172.9983878157</v>
      </c>
      <c r="AE301" s="2">
        <v>29531.213358503999</v>
      </c>
      <c r="AF301" s="2">
        <v>29964.192930493002</v>
      </c>
      <c r="AG301" s="2">
        <v>30361.602094571001</v>
      </c>
      <c r="AH301" s="2">
        <v>30779.0717542682</v>
      </c>
      <c r="AI301" s="2">
        <v>31366.352687627001</v>
      </c>
      <c r="AJ301" s="2">
        <v>31980.234325695099</v>
      </c>
      <c r="AK301" s="2">
        <v>32421.3431970969</v>
      </c>
      <c r="AL301" s="2">
        <v>32888.875982375801</v>
      </c>
      <c r="AM301" s="2">
        <v>33182.142127427498</v>
      </c>
      <c r="AN301" s="2">
        <v>33297.458405006</v>
      </c>
      <c r="AO301" s="2">
        <v>33367.577489030002</v>
      </c>
      <c r="AP301" s="2">
        <v>33339.599121351399</v>
      </c>
      <c r="AQ301" s="2">
        <v>33253.027998539801</v>
      </c>
      <c r="AR301" s="2">
        <v>33126.373696623697</v>
      </c>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row>
    <row r="302" spans="1:70" x14ac:dyDescent="0.25">
      <c r="A302" t="s">
        <v>106</v>
      </c>
      <c r="B302" s="2" t="s">
        <v>116</v>
      </c>
      <c r="C302" s="2" t="s">
        <v>123</v>
      </c>
      <c r="D302" s="2">
        <v>31382</v>
      </c>
      <c r="E302" s="2">
        <v>32323</v>
      </c>
      <c r="F302" s="2">
        <v>32696</v>
      </c>
      <c r="G302" s="2">
        <v>32591</v>
      </c>
      <c r="H302" s="2">
        <v>32231</v>
      </c>
      <c r="I302" s="2">
        <v>31208</v>
      </c>
      <c r="J302" s="2">
        <v>30737</v>
      </c>
      <c r="K302" s="2">
        <v>30458</v>
      </c>
      <c r="L302" s="2">
        <v>30703</v>
      </c>
      <c r="M302" s="2">
        <v>30974</v>
      </c>
      <c r="N302" s="2">
        <v>31515</v>
      </c>
      <c r="O302" s="2">
        <v>32171</v>
      </c>
      <c r="P302" s="2">
        <v>32975</v>
      </c>
      <c r="Q302" s="2">
        <v>33833</v>
      </c>
      <c r="R302" s="2">
        <v>34541</v>
      </c>
      <c r="S302" s="2">
        <v>34559.911348431102</v>
      </c>
      <c r="T302" s="2">
        <v>35225.6614258958</v>
      </c>
      <c r="U302" s="2">
        <v>35171.697084218002</v>
      </c>
      <c r="V302" s="2">
        <v>35379.071577359202</v>
      </c>
      <c r="W302" s="2">
        <v>35218.359181703199</v>
      </c>
      <c r="X302" s="2">
        <v>34482.454415293301</v>
      </c>
      <c r="Y302" s="2">
        <v>33840.3687003663</v>
      </c>
      <c r="Z302" s="2">
        <v>33130.716852623402</v>
      </c>
      <c r="AA302" s="2">
        <v>32812.049508694297</v>
      </c>
      <c r="AB302" s="2">
        <v>32511.1361290122</v>
      </c>
      <c r="AC302" s="2">
        <v>32390.613397296602</v>
      </c>
      <c r="AD302" s="2">
        <v>32238.497536551498</v>
      </c>
      <c r="AE302" s="2">
        <v>32195.150245329402</v>
      </c>
      <c r="AF302" s="2">
        <v>32158.923995865101</v>
      </c>
      <c r="AG302" s="2">
        <v>32297.4096369572</v>
      </c>
      <c r="AH302" s="2">
        <v>32454.7112227572</v>
      </c>
      <c r="AI302" s="2">
        <v>32500.722421861701</v>
      </c>
      <c r="AJ302" s="2">
        <v>32694.350483094699</v>
      </c>
      <c r="AK302" s="2">
        <v>32973.832798314397</v>
      </c>
      <c r="AL302" s="2">
        <v>33228.7184451539</v>
      </c>
      <c r="AM302" s="2">
        <v>33568.4152230326</v>
      </c>
      <c r="AN302" s="2">
        <v>34067.298336493099</v>
      </c>
      <c r="AO302" s="2">
        <v>34549.077029560503</v>
      </c>
      <c r="AP302" s="2">
        <v>34859.0739616465</v>
      </c>
      <c r="AQ302" s="2">
        <v>35191.3789517798</v>
      </c>
      <c r="AR302" s="2">
        <v>35327.735504761498</v>
      </c>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row>
    <row r="303" spans="1:70" x14ac:dyDescent="0.25">
      <c r="A303" t="s">
        <v>106</v>
      </c>
      <c r="B303" s="2" t="s">
        <v>116</v>
      </c>
      <c r="C303" s="2" t="s">
        <v>124</v>
      </c>
      <c r="D303" s="2">
        <v>31911</v>
      </c>
      <c r="E303" s="2">
        <v>31582</v>
      </c>
      <c r="F303" s="2">
        <v>31197</v>
      </c>
      <c r="G303" s="2">
        <v>31002</v>
      </c>
      <c r="H303" s="2">
        <v>31256</v>
      </c>
      <c r="I303" s="2">
        <v>32183</v>
      </c>
      <c r="J303" s="2">
        <v>33085</v>
      </c>
      <c r="K303" s="2">
        <v>33653</v>
      </c>
      <c r="L303" s="2">
        <v>34087</v>
      </c>
      <c r="M303" s="2">
        <v>34150</v>
      </c>
      <c r="N303" s="2">
        <v>33899</v>
      </c>
      <c r="O303" s="2">
        <v>33441</v>
      </c>
      <c r="P303" s="2">
        <v>33376</v>
      </c>
      <c r="Q303" s="2">
        <v>33417</v>
      </c>
      <c r="R303" s="2">
        <v>33878</v>
      </c>
      <c r="S303" s="2">
        <v>34311.436861051901</v>
      </c>
      <c r="T303" s="2">
        <v>35456.805271276899</v>
      </c>
      <c r="U303" s="2">
        <v>36588.007362743199</v>
      </c>
      <c r="V303" s="2">
        <v>37731.680020821499</v>
      </c>
      <c r="W303" s="2">
        <v>38090.137266509701</v>
      </c>
      <c r="X303" s="2">
        <v>37613.208795887498</v>
      </c>
      <c r="Y303" s="2">
        <v>36903.375403886203</v>
      </c>
      <c r="Z303" s="2">
        <v>36116.912301946701</v>
      </c>
      <c r="AA303" s="2">
        <v>35615.320698180403</v>
      </c>
      <c r="AB303" s="2">
        <v>35576.522051624299</v>
      </c>
      <c r="AC303" s="2">
        <v>35515.257111644401</v>
      </c>
      <c r="AD303" s="2">
        <v>35377.224159390003</v>
      </c>
      <c r="AE303" s="2">
        <v>35195.843749209802</v>
      </c>
      <c r="AF303" s="2">
        <v>35129.7544066591</v>
      </c>
      <c r="AG303" s="2">
        <v>34974.832870983002</v>
      </c>
      <c r="AH303" s="2">
        <v>34806.916798503102</v>
      </c>
      <c r="AI303" s="2">
        <v>34674.359141829002</v>
      </c>
      <c r="AJ303" s="2">
        <v>34561.770823431398</v>
      </c>
      <c r="AK303" s="2">
        <v>34476.275245201599</v>
      </c>
      <c r="AL303" s="2">
        <v>34508.358969016401</v>
      </c>
      <c r="AM303" s="2">
        <v>34632.274827642701</v>
      </c>
      <c r="AN303" s="2">
        <v>34695.368332224098</v>
      </c>
      <c r="AO303" s="2">
        <v>34871.871787165401</v>
      </c>
      <c r="AP303" s="2">
        <v>35062.975153165702</v>
      </c>
      <c r="AQ303" s="2">
        <v>35267.162322491997</v>
      </c>
      <c r="AR303" s="2">
        <v>35505.470851961603</v>
      </c>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row>
    <row r="304" spans="1:70" x14ac:dyDescent="0.25">
      <c r="A304" t="s">
        <v>106</v>
      </c>
      <c r="B304" s="2" t="s">
        <v>116</v>
      </c>
      <c r="C304" s="2" t="s">
        <v>125</v>
      </c>
      <c r="D304" s="2">
        <v>30886</v>
      </c>
      <c r="E304" s="2">
        <v>31558</v>
      </c>
      <c r="F304" s="2">
        <v>31993</v>
      </c>
      <c r="G304" s="2">
        <v>32316</v>
      </c>
      <c r="H304" s="2">
        <v>32582</v>
      </c>
      <c r="I304" s="2">
        <v>32263</v>
      </c>
      <c r="J304" s="2">
        <v>31898</v>
      </c>
      <c r="K304" s="2">
        <v>31750</v>
      </c>
      <c r="L304" s="2">
        <v>31955</v>
      </c>
      <c r="M304" s="2">
        <v>32608</v>
      </c>
      <c r="N304" s="2">
        <v>33993</v>
      </c>
      <c r="O304" s="2">
        <v>35089</v>
      </c>
      <c r="P304" s="2">
        <v>35611</v>
      </c>
      <c r="Q304" s="2">
        <v>35925</v>
      </c>
      <c r="R304" s="2">
        <v>35946</v>
      </c>
      <c r="S304" s="2">
        <v>35200.876695173203</v>
      </c>
      <c r="T304" s="2">
        <v>34908.751194493903</v>
      </c>
      <c r="U304" s="2">
        <v>34786.011480556102</v>
      </c>
      <c r="V304" s="2">
        <v>34853.043376596099</v>
      </c>
      <c r="W304" s="2">
        <v>35221.441561105297</v>
      </c>
      <c r="X304" s="2">
        <v>35400.667917431703</v>
      </c>
      <c r="Y304" s="2">
        <v>35918.452617311399</v>
      </c>
      <c r="Z304" s="2">
        <v>36491.392524553798</v>
      </c>
      <c r="AA304" s="2">
        <v>36911.995263656303</v>
      </c>
      <c r="AB304" s="2">
        <v>37161.876768046197</v>
      </c>
      <c r="AC304" s="2">
        <v>37191.2940282442</v>
      </c>
      <c r="AD304" s="2">
        <v>36933.361056679198</v>
      </c>
      <c r="AE304" s="2">
        <v>36605.018968307602</v>
      </c>
      <c r="AF304" s="2">
        <v>36403.420583801002</v>
      </c>
      <c r="AG304" s="2">
        <v>36482.702859148703</v>
      </c>
      <c r="AH304" s="2">
        <v>36448.019421450299</v>
      </c>
      <c r="AI304" s="2">
        <v>36382.507372330903</v>
      </c>
      <c r="AJ304" s="2">
        <v>36222.64125465</v>
      </c>
      <c r="AK304" s="2">
        <v>36152.1005818497</v>
      </c>
      <c r="AL304" s="2">
        <v>35978.770382248498</v>
      </c>
      <c r="AM304" s="2">
        <v>35841.021760949399</v>
      </c>
      <c r="AN304" s="2">
        <v>35750.478360792498</v>
      </c>
      <c r="AO304" s="2">
        <v>35658.802333410596</v>
      </c>
      <c r="AP304" s="2">
        <v>35550.181157749299</v>
      </c>
      <c r="AQ304" s="2">
        <v>35573.735193683497</v>
      </c>
      <c r="AR304" s="2">
        <v>35638.829403502801</v>
      </c>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row>
    <row r="305" spans="1:70" x14ac:dyDescent="0.25">
      <c r="A305" t="s">
        <v>106</v>
      </c>
      <c r="B305" s="2" t="s">
        <v>116</v>
      </c>
      <c r="C305" s="2" t="s">
        <v>126</v>
      </c>
      <c r="D305" s="2">
        <v>28900</v>
      </c>
      <c r="E305" s="2">
        <v>28809</v>
      </c>
      <c r="F305" s="2">
        <v>28907</v>
      </c>
      <c r="G305" s="2">
        <v>29330</v>
      </c>
      <c r="H305" s="2">
        <v>29855</v>
      </c>
      <c r="I305" s="2">
        <v>30499</v>
      </c>
      <c r="J305" s="2">
        <v>31153</v>
      </c>
      <c r="K305" s="2">
        <v>31698</v>
      </c>
      <c r="L305" s="2">
        <v>32192</v>
      </c>
      <c r="M305" s="2">
        <v>32594</v>
      </c>
      <c r="N305" s="2">
        <v>32318</v>
      </c>
      <c r="O305" s="2">
        <v>32081</v>
      </c>
      <c r="P305" s="2">
        <v>32167</v>
      </c>
      <c r="Q305" s="2">
        <v>32446</v>
      </c>
      <c r="R305" s="2">
        <v>33111</v>
      </c>
      <c r="S305" s="2">
        <v>34228.182245942502</v>
      </c>
      <c r="T305" s="2">
        <v>35261.833707089601</v>
      </c>
      <c r="U305" s="2">
        <v>35560.883491782697</v>
      </c>
      <c r="V305" s="2">
        <v>35963.440550891799</v>
      </c>
      <c r="W305" s="2">
        <v>35811.313889763798</v>
      </c>
      <c r="X305" s="2">
        <v>34865.397153524304</v>
      </c>
      <c r="Y305" s="2">
        <v>34167.895269856897</v>
      </c>
      <c r="Z305" s="2">
        <v>33799.8696154266</v>
      </c>
      <c r="AA305" s="2">
        <v>33643.1215985483</v>
      </c>
      <c r="AB305" s="2">
        <v>33758.7182931321</v>
      </c>
      <c r="AC305" s="2">
        <v>34182.841349330403</v>
      </c>
      <c r="AD305" s="2">
        <v>34812.301269157499</v>
      </c>
      <c r="AE305" s="2">
        <v>35527.4005863196</v>
      </c>
      <c r="AF305" s="2">
        <v>36068.171289038997</v>
      </c>
      <c r="AG305" s="2">
        <v>36445.5016066764</v>
      </c>
      <c r="AH305" s="2">
        <v>36547.632950463099</v>
      </c>
      <c r="AI305" s="2">
        <v>36430.848335778501</v>
      </c>
      <c r="AJ305" s="2">
        <v>36194.622270271699</v>
      </c>
      <c r="AK305" s="2">
        <v>36062.144483966003</v>
      </c>
      <c r="AL305" s="2">
        <v>36129.260676281599</v>
      </c>
      <c r="AM305" s="2">
        <v>36142.290304915601</v>
      </c>
      <c r="AN305" s="2">
        <v>36124.944192914198</v>
      </c>
      <c r="AO305" s="2">
        <v>36005.993065568298</v>
      </c>
      <c r="AP305" s="2">
        <v>35928.793829850503</v>
      </c>
      <c r="AQ305" s="2">
        <v>35786.397953368098</v>
      </c>
      <c r="AR305" s="2">
        <v>35631.156409150397</v>
      </c>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row>
    <row r="306" spans="1:70" x14ac:dyDescent="0.25">
      <c r="A306" t="s">
        <v>106</v>
      </c>
      <c r="B306" s="2" t="s">
        <v>116</v>
      </c>
      <c r="C306" s="2" t="s">
        <v>127</v>
      </c>
      <c r="D306" s="2">
        <v>28147</v>
      </c>
      <c r="E306" s="2">
        <v>27670</v>
      </c>
      <c r="F306" s="2">
        <v>27564</v>
      </c>
      <c r="G306" s="2">
        <v>27330</v>
      </c>
      <c r="H306" s="2">
        <v>27172</v>
      </c>
      <c r="I306" s="2">
        <v>27277</v>
      </c>
      <c r="J306" s="2">
        <v>27501</v>
      </c>
      <c r="K306" s="2">
        <v>27771</v>
      </c>
      <c r="L306" s="2">
        <v>28419</v>
      </c>
      <c r="M306" s="2">
        <v>28925</v>
      </c>
      <c r="N306" s="2">
        <v>29505</v>
      </c>
      <c r="O306" s="2">
        <v>30070</v>
      </c>
      <c r="P306" s="2">
        <v>30634</v>
      </c>
      <c r="Q306" s="2">
        <v>31188</v>
      </c>
      <c r="R306" s="2">
        <v>31514</v>
      </c>
      <c r="S306" s="2">
        <v>31278.466463886401</v>
      </c>
      <c r="T306" s="2">
        <v>31257.461606522102</v>
      </c>
      <c r="U306" s="2">
        <v>31456.3185732946</v>
      </c>
      <c r="V306" s="2">
        <v>31557.138156109399</v>
      </c>
      <c r="W306" s="2">
        <v>32249.032938119501</v>
      </c>
      <c r="X306" s="2">
        <v>33329.377004454203</v>
      </c>
      <c r="Y306" s="2">
        <v>34122.599224672202</v>
      </c>
      <c r="Z306" s="2">
        <v>34289.8206549467</v>
      </c>
      <c r="AA306" s="2">
        <v>34352.805732349501</v>
      </c>
      <c r="AB306" s="2">
        <v>34062.194330472703</v>
      </c>
      <c r="AC306" s="2">
        <v>33312.864222093202</v>
      </c>
      <c r="AD306" s="2">
        <v>32741.410434520702</v>
      </c>
      <c r="AE306" s="2">
        <v>32495.749648802601</v>
      </c>
      <c r="AF306" s="2">
        <v>32437.866761921901</v>
      </c>
      <c r="AG306" s="2">
        <v>32621.042589548098</v>
      </c>
      <c r="AH306" s="2">
        <v>33038.930569709803</v>
      </c>
      <c r="AI306" s="2">
        <v>33657.601282401803</v>
      </c>
      <c r="AJ306" s="2">
        <v>34340.630835314398</v>
      </c>
      <c r="AK306" s="2">
        <v>34875.857358964196</v>
      </c>
      <c r="AL306" s="2">
        <v>35260.825869856897</v>
      </c>
      <c r="AM306" s="2">
        <v>35420.042891933903</v>
      </c>
      <c r="AN306" s="2">
        <v>35381.935208886498</v>
      </c>
      <c r="AO306" s="2">
        <v>35213.232482266802</v>
      </c>
      <c r="AP306" s="2">
        <v>35111.363723265902</v>
      </c>
      <c r="AQ306" s="2">
        <v>35191.729025605098</v>
      </c>
      <c r="AR306" s="2">
        <v>35192.198530566398</v>
      </c>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row>
    <row r="307" spans="1:70" x14ac:dyDescent="0.25">
      <c r="A307" t="s">
        <v>106</v>
      </c>
      <c r="B307" s="2" t="s">
        <v>116</v>
      </c>
      <c r="C307" s="2" t="s">
        <v>128</v>
      </c>
      <c r="D307" s="2">
        <v>21938</v>
      </c>
      <c r="E307" s="2">
        <v>23373</v>
      </c>
      <c r="F307" s="2">
        <v>24462</v>
      </c>
      <c r="G307" s="2">
        <v>24913</v>
      </c>
      <c r="H307" s="2">
        <v>25291</v>
      </c>
      <c r="I307" s="2">
        <v>25398</v>
      </c>
      <c r="J307" s="2">
        <v>25162</v>
      </c>
      <c r="K307" s="2">
        <v>25245</v>
      </c>
      <c r="L307" s="2">
        <v>25220</v>
      </c>
      <c r="M307" s="2">
        <v>25413</v>
      </c>
      <c r="N307" s="2">
        <v>25838</v>
      </c>
      <c r="O307" s="2">
        <v>26083</v>
      </c>
      <c r="P307" s="2">
        <v>26474</v>
      </c>
      <c r="Q307" s="2">
        <v>27004</v>
      </c>
      <c r="R307" s="2">
        <v>27472</v>
      </c>
      <c r="S307" s="2">
        <v>27802.728262487901</v>
      </c>
      <c r="T307" s="2">
        <v>28316.542869746601</v>
      </c>
      <c r="U307" s="2">
        <v>28685.7046945783</v>
      </c>
      <c r="V307" s="2">
        <v>29445.057734904101</v>
      </c>
      <c r="W307" s="2">
        <v>30002.222990209801</v>
      </c>
      <c r="X307" s="2">
        <v>29898.285809922399</v>
      </c>
      <c r="Y307" s="2">
        <v>29870.7186132106</v>
      </c>
      <c r="Z307" s="2">
        <v>29979.171182895701</v>
      </c>
      <c r="AA307" s="2">
        <v>30069.893084247298</v>
      </c>
      <c r="AB307" s="2">
        <v>30641.721926792201</v>
      </c>
      <c r="AC307" s="2">
        <v>31696.5171114199</v>
      </c>
      <c r="AD307" s="2">
        <v>32472.962958328601</v>
      </c>
      <c r="AE307" s="2">
        <v>32687.058958322301</v>
      </c>
      <c r="AF307" s="2">
        <v>32766.883882914801</v>
      </c>
      <c r="AG307" s="2">
        <v>32531.193760686201</v>
      </c>
      <c r="AH307" s="2">
        <v>31862.312952073898</v>
      </c>
      <c r="AI307" s="2">
        <v>31366.1012273204</v>
      </c>
      <c r="AJ307" s="2">
        <v>31153.514915782998</v>
      </c>
      <c r="AK307" s="2">
        <v>31124.017358746602</v>
      </c>
      <c r="AL307" s="2">
        <v>31309.134672807999</v>
      </c>
      <c r="AM307" s="2">
        <v>31729.075851291898</v>
      </c>
      <c r="AN307" s="2">
        <v>32323.155912993901</v>
      </c>
      <c r="AO307" s="2">
        <v>32978.4845079472</v>
      </c>
      <c r="AP307" s="2">
        <v>33482.971173216101</v>
      </c>
      <c r="AQ307" s="2">
        <v>33866.884436879598</v>
      </c>
      <c r="AR307" s="2">
        <v>34022.481903154701</v>
      </c>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row>
    <row r="308" spans="1:70" x14ac:dyDescent="0.25">
      <c r="A308" t="s">
        <v>106</v>
      </c>
      <c r="B308" s="2" t="s">
        <v>116</v>
      </c>
      <c r="C308" s="2" t="s">
        <v>129</v>
      </c>
      <c r="D308" s="2">
        <v>16654</v>
      </c>
      <c r="E308" s="2">
        <v>17131</v>
      </c>
      <c r="F308" s="2">
        <v>17633</v>
      </c>
      <c r="G308" s="2">
        <v>18409</v>
      </c>
      <c r="H308" s="2">
        <v>19135</v>
      </c>
      <c r="I308" s="2">
        <v>19921</v>
      </c>
      <c r="J308" s="2">
        <v>21407</v>
      </c>
      <c r="K308" s="2">
        <v>22444</v>
      </c>
      <c r="L308" s="2">
        <v>22938</v>
      </c>
      <c r="M308" s="2">
        <v>23395</v>
      </c>
      <c r="N308" s="2">
        <v>23589</v>
      </c>
      <c r="O308" s="2">
        <v>23310</v>
      </c>
      <c r="P308" s="2">
        <v>23607</v>
      </c>
      <c r="Q308" s="2">
        <v>23695</v>
      </c>
      <c r="R308" s="2">
        <v>23868</v>
      </c>
      <c r="S308" s="2">
        <v>24083.147855512299</v>
      </c>
      <c r="T308" s="2">
        <v>24465.100062752001</v>
      </c>
      <c r="U308" s="2">
        <v>24793.114502816301</v>
      </c>
      <c r="V308" s="2">
        <v>25309.778967219401</v>
      </c>
      <c r="W308" s="2">
        <v>26077.2385236521</v>
      </c>
      <c r="X308" s="2">
        <v>26430.222696239802</v>
      </c>
      <c r="Y308" s="2">
        <v>26800.736694214102</v>
      </c>
      <c r="Z308" s="2">
        <v>27271.0786060055</v>
      </c>
      <c r="AA308" s="2">
        <v>27941.9813238565</v>
      </c>
      <c r="AB308" s="2">
        <v>28191.779941265399</v>
      </c>
      <c r="AC308" s="2">
        <v>28149.5372837469</v>
      </c>
      <c r="AD308" s="2">
        <v>28140.736004989201</v>
      </c>
      <c r="AE308" s="2">
        <v>28284.326679933001</v>
      </c>
      <c r="AF308" s="2">
        <v>28403.277946881699</v>
      </c>
      <c r="AG308" s="2">
        <v>28922.0642345259</v>
      </c>
      <c r="AH308" s="2">
        <v>29858.591182646702</v>
      </c>
      <c r="AI308" s="2">
        <v>30572.866017283599</v>
      </c>
      <c r="AJ308" s="2">
        <v>30778.7575457733</v>
      </c>
      <c r="AK308" s="2">
        <v>30856.388831262</v>
      </c>
      <c r="AL308" s="2">
        <v>30654.602632702299</v>
      </c>
      <c r="AM308" s="2">
        <v>30084.3422760639</v>
      </c>
      <c r="AN308" s="2">
        <v>29659.4237380792</v>
      </c>
      <c r="AO308" s="2">
        <v>29480.885369518099</v>
      </c>
      <c r="AP308" s="2">
        <v>29462.671132405099</v>
      </c>
      <c r="AQ308" s="2">
        <v>29650.447602487598</v>
      </c>
      <c r="AR308" s="2">
        <v>30032.4303488763</v>
      </c>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row>
    <row r="309" spans="1:70" x14ac:dyDescent="0.25">
      <c r="A309" t="s">
        <v>106</v>
      </c>
      <c r="B309" s="2" t="s">
        <v>116</v>
      </c>
      <c r="C309" s="2" t="s">
        <v>130</v>
      </c>
      <c r="D309" s="2">
        <v>13801</v>
      </c>
      <c r="E309" s="2">
        <v>13900</v>
      </c>
      <c r="F309" s="2">
        <v>14117</v>
      </c>
      <c r="G309" s="2">
        <v>14489</v>
      </c>
      <c r="H309" s="2">
        <v>14854</v>
      </c>
      <c r="I309" s="2">
        <v>15232</v>
      </c>
      <c r="J309" s="2">
        <v>15901</v>
      </c>
      <c r="K309" s="2">
        <v>16413</v>
      </c>
      <c r="L309" s="2">
        <v>17202</v>
      </c>
      <c r="M309" s="2">
        <v>18058</v>
      </c>
      <c r="N309" s="2">
        <v>18958</v>
      </c>
      <c r="O309" s="2">
        <v>20266</v>
      </c>
      <c r="P309" s="2">
        <v>21047</v>
      </c>
      <c r="Q309" s="2">
        <v>21462</v>
      </c>
      <c r="R309" s="2">
        <v>21827</v>
      </c>
      <c r="S309" s="2">
        <v>21997.5219696731</v>
      </c>
      <c r="T309" s="2">
        <v>21755.994596185599</v>
      </c>
      <c r="U309" s="2">
        <v>21843.296091205299</v>
      </c>
      <c r="V309" s="2">
        <v>22001.343471611301</v>
      </c>
      <c r="W309" s="2">
        <v>22584.8318595657</v>
      </c>
      <c r="X309" s="2">
        <v>23114.455259485501</v>
      </c>
      <c r="Y309" s="2">
        <v>23535.5700364884</v>
      </c>
      <c r="Z309" s="2">
        <v>23964.039787002399</v>
      </c>
      <c r="AA309" s="2">
        <v>24343.497999781299</v>
      </c>
      <c r="AB309" s="2">
        <v>24702.824189098901</v>
      </c>
      <c r="AC309" s="2">
        <v>25092.255535411601</v>
      </c>
      <c r="AD309" s="2">
        <v>25479.9483972817</v>
      </c>
      <c r="AE309" s="2">
        <v>25929.041145891701</v>
      </c>
      <c r="AF309" s="2">
        <v>26542.000814029801</v>
      </c>
      <c r="AG309" s="2">
        <v>26758.183841417998</v>
      </c>
      <c r="AH309" s="2">
        <v>26720.927850754499</v>
      </c>
      <c r="AI309" s="2">
        <v>26710.873170868799</v>
      </c>
      <c r="AJ309" s="2">
        <v>26834.876393366201</v>
      </c>
      <c r="AK309" s="2">
        <v>26947.4833444094</v>
      </c>
      <c r="AL309" s="2">
        <v>27407.5385815841</v>
      </c>
      <c r="AM309" s="2">
        <v>28260.430718911899</v>
      </c>
      <c r="AN309" s="2">
        <v>28932.869538771502</v>
      </c>
      <c r="AO309" s="2">
        <v>29149.134339479198</v>
      </c>
      <c r="AP309" s="2">
        <v>29227.1226792255</v>
      </c>
      <c r="AQ309" s="2">
        <v>29070.426306775498</v>
      </c>
      <c r="AR309" s="2">
        <v>28558.6537840126</v>
      </c>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row>
    <row r="310" spans="1:70" x14ac:dyDescent="0.25">
      <c r="A310" t="s">
        <v>106</v>
      </c>
      <c r="B310" s="2" t="s">
        <v>116</v>
      </c>
      <c r="C310" s="2" t="s">
        <v>131</v>
      </c>
      <c r="D310" s="2">
        <v>14323</v>
      </c>
      <c r="E310" s="2">
        <v>14029</v>
      </c>
      <c r="F310" s="2">
        <v>13534</v>
      </c>
      <c r="G310" s="2">
        <v>13054</v>
      </c>
      <c r="H310" s="2">
        <v>12715</v>
      </c>
      <c r="I310" s="2">
        <v>12475</v>
      </c>
      <c r="J310" s="2">
        <v>12782</v>
      </c>
      <c r="K310" s="2">
        <v>13074</v>
      </c>
      <c r="L310" s="2">
        <v>13548</v>
      </c>
      <c r="M310" s="2">
        <v>13977</v>
      </c>
      <c r="N310" s="2">
        <v>14546</v>
      </c>
      <c r="O310" s="2">
        <v>14996</v>
      </c>
      <c r="P310" s="2">
        <v>15495</v>
      </c>
      <c r="Q310" s="2">
        <v>16141</v>
      </c>
      <c r="R310" s="2">
        <v>16766</v>
      </c>
      <c r="S310" s="2">
        <v>17387.1461910816</v>
      </c>
      <c r="T310" s="2">
        <v>18611.3382259356</v>
      </c>
      <c r="U310" s="2">
        <v>19422.998400336</v>
      </c>
      <c r="V310" s="2">
        <v>20035.404742985898</v>
      </c>
      <c r="W310" s="2">
        <v>20613.171681686901</v>
      </c>
      <c r="X310" s="2">
        <v>20989.601020014801</v>
      </c>
      <c r="Y310" s="2">
        <v>20836.479696972699</v>
      </c>
      <c r="Z310" s="2">
        <v>21185.957114719</v>
      </c>
      <c r="AA310" s="2">
        <v>21347.656525857001</v>
      </c>
      <c r="AB310" s="2">
        <v>21689.2391891324</v>
      </c>
      <c r="AC310" s="2">
        <v>22201.3539223835</v>
      </c>
      <c r="AD310" s="2">
        <v>22642.803976052499</v>
      </c>
      <c r="AE310" s="2">
        <v>23112.906622292699</v>
      </c>
      <c r="AF310" s="2">
        <v>23507.663733015601</v>
      </c>
      <c r="AG310" s="2">
        <v>23895.964043772401</v>
      </c>
      <c r="AH310" s="2">
        <v>24279.265743883701</v>
      </c>
      <c r="AI310" s="2">
        <v>24668.291702787399</v>
      </c>
      <c r="AJ310" s="2">
        <v>25074.822498397501</v>
      </c>
      <c r="AK310" s="2">
        <v>25636.726332660401</v>
      </c>
      <c r="AL310" s="2">
        <v>25823.174862125201</v>
      </c>
      <c r="AM310" s="2">
        <v>25804.514761329101</v>
      </c>
      <c r="AN310" s="2">
        <v>25801.072035431102</v>
      </c>
      <c r="AO310" s="2">
        <v>25922.035500644899</v>
      </c>
      <c r="AP310" s="2">
        <v>26034.3099485887</v>
      </c>
      <c r="AQ310" s="2">
        <v>26470.1596860016</v>
      </c>
      <c r="AR310" s="2">
        <v>27260.8249820358</v>
      </c>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row>
    <row r="311" spans="1:70" x14ac:dyDescent="0.25">
      <c r="A311" t="s">
        <v>106</v>
      </c>
      <c r="B311" s="2" t="s">
        <v>116</v>
      </c>
      <c r="C311" s="2" t="s">
        <v>132</v>
      </c>
      <c r="D311" s="2">
        <v>13743</v>
      </c>
      <c r="E311" s="2">
        <v>13498</v>
      </c>
      <c r="F311" s="2">
        <v>13413</v>
      </c>
      <c r="G311" s="2">
        <v>13261</v>
      </c>
      <c r="H311" s="2">
        <v>12937</v>
      </c>
      <c r="I311" s="2">
        <v>12838</v>
      </c>
      <c r="J311" s="2">
        <v>12702</v>
      </c>
      <c r="K311" s="2">
        <v>12327</v>
      </c>
      <c r="L311" s="2">
        <v>12038</v>
      </c>
      <c r="M311" s="2">
        <v>11894</v>
      </c>
      <c r="N311" s="2">
        <v>11971</v>
      </c>
      <c r="O311" s="2">
        <v>12023</v>
      </c>
      <c r="P311" s="2">
        <v>12268</v>
      </c>
      <c r="Q311" s="2">
        <v>12684</v>
      </c>
      <c r="R311" s="2">
        <v>13090</v>
      </c>
      <c r="S311" s="2">
        <v>13337.775231809101</v>
      </c>
      <c r="T311" s="2">
        <v>13805.6595053488</v>
      </c>
      <c r="U311" s="2">
        <v>14207.973684131101</v>
      </c>
      <c r="V311" s="2">
        <v>14839.422770033299</v>
      </c>
      <c r="W311" s="2">
        <v>15623.701365049599</v>
      </c>
      <c r="X311" s="2">
        <v>16433.364502111701</v>
      </c>
      <c r="Y311" s="2">
        <v>17634.338848297299</v>
      </c>
      <c r="Z311" s="2">
        <v>18499.0183704554</v>
      </c>
      <c r="AA311" s="2">
        <v>19192.511027130698</v>
      </c>
      <c r="AB311" s="2">
        <v>19726.150070199299</v>
      </c>
      <c r="AC311" s="2">
        <v>20154.9642354807</v>
      </c>
      <c r="AD311" s="2">
        <v>20074.250296566199</v>
      </c>
      <c r="AE311" s="2">
        <v>20432.042898664698</v>
      </c>
      <c r="AF311" s="2">
        <v>20653.037337332698</v>
      </c>
      <c r="AG311" s="2">
        <v>21018.9430006086</v>
      </c>
      <c r="AH311" s="2">
        <v>21516.6861997306</v>
      </c>
      <c r="AI311" s="2">
        <v>21972.721838599598</v>
      </c>
      <c r="AJ311" s="2">
        <v>22461.577351231401</v>
      </c>
      <c r="AK311" s="2">
        <v>22862.656070262699</v>
      </c>
      <c r="AL311" s="2">
        <v>23268.474709248199</v>
      </c>
      <c r="AM311" s="2">
        <v>23668.3038898409</v>
      </c>
      <c r="AN311" s="2">
        <v>24069.132714167201</v>
      </c>
      <c r="AO311" s="2">
        <v>24466.4146177564</v>
      </c>
      <c r="AP311" s="2">
        <v>24999.7438580866</v>
      </c>
      <c r="AQ311" s="2">
        <v>25179.233795611399</v>
      </c>
      <c r="AR311" s="2">
        <v>25168.269361357201</v>
      </c>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row>
    <row r="312" spans="1:70" x14ac:dyDescent="0.25">
      <c r="A312" t="s">
        <v>106</v>
      </c>
      <c r="B312" s="2" t="s">
        <v>116</v>
      </c>
      <c r="C312" s="2" t="s">
        <v>133</v>
      </c>
      <c r="D312" s="2">
        <v>10646</v>
      </c>
      <c r="E312" s="2">
        <v>11004</v>
      </c>
      <c r="F312" s="2">
        <v>11307</v>
      </c>
      <c r="G312" s="2">
        <v>11570</v>
      </c>
      <c r="H312" s="2">
        <v>11754</v>
      </c>
      <c r="I312" s="2">
        <v>11568</v>
      </c>
      <c r="J312" s="2">
        <v>11354</v>
      </c>
      <c r="K312" s="2">
        <v>11345</v>
      </c>
      <c r="L312" s="2">
        <v>11260</v>
      </c>
      <c r="M312" s="2">
        <v>11184</v>
      </c>
      <c r="N312" s="2">
        <v>11128</v>
      </c>
      <c r="O312" s="2">
        <v>11017</v>
      </c>
      <c r="P312" s="2">
        <v>10753</v>
      </c>
      <c r="Q312" s="2">
        <v>10509</v>
      </c>
      <c r="R312" s="2">
        <v>10345</v>
      </c>
      <c r="S312" s="2">
        <v>10320.1581713292</v>
      </c>
      <c r="T312" s="2">
        <v>10518.4495284922</v>
      </c>
      <c r="U312" s="2">
        <v>10867.379443465399</v>
      </c>
      <c r="V312" s="2">
        <v>11317.541966688599</v>
      </c>
      <c r="W312" s="2">
        <v>11723.3628365981</v>
      </c>
      <c r="X312" s="2">
        <v>12153.0177252962</v>
      </c>
      <c r="Y312" s="2">
        <v>12635.9938796976</v>
      </c>
      <c r="Z312" s="2">
        <v>13096.9507628342</v>
      </c>
      <c r="AA312" s="2">
        <v>13728.342502862501</v>
      </c>
      <c r="AB312" s="2">
        <v>14471.626750327199</v>
      </c>
      <c r="AC312" s="2">
        <v>15234.884635299801</v>
      </c>
      <c r="AD312" s="2">
        <v>16385.769043504599</v>
      </c>
      <c r="AE312" s="2">
        <v>17244.350022565399</v>
      </c>
      <c r="AF312" s="2">
        <v>17930.561604210801</v>
      </c>
      <c r="AG312" s="2">
        <v>18487.322843177699</v>
      </c>
      <c r="AH312" s="2">
        <v>18952.3958257306</v>
      </c>
      <c r="AI312" s="2">
        <v>18950.156759713998</v>
      </c>
      <c r="AJ312" s="2">
        <v>19318.4050175909</v>
      </c>
      <c r="AK312" s="2">
        <v>19593.063014406202</v>
      </c>
      <c r="AL312" s="2">
        <v>19974.2668795188</v>
      </c>
      <c r="AM312" s="2">
        <v>20473.8368701982</v>
      </c>
      <c r="AN312" s="2">
        <v>20945.387924311199</v>
      </c>
      <c r="AO312" s="2">
        <v>21459.762373640799</v>
      </c>
      <c r="AP312" s="2">
        <v>21866.704883819199</v>
      </c>
      <c r="AQ312" s="2">
        <v>22298.075685515501</v>
      </c>
      <c r="AR312" s="2">
        <v>22716.118068981101</v>
      </c>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row>
    <row r="313" spans="1:70" x14ac:dyDescent="0.25">
      <c r="A313" t="s">
        <v>106</v>
      </c>
      <c r="B313" s="2" t="s">
        <v>116</v>
      </c>
      <c r="C313" s="2" t="s">
        <v>134</v>
      </c>
      <c r="D313" s="2">
        <v>11142</v>
      </c>
      <c r="E313" s="2">
        <v>11494</v>
      </c>
      <c r="F313" s="2">
        <v>11774</v>
      </c>
      <c r="G313" s="2">
        <v>11900</v>
      </c>
      <c r="H313" s="2">
        <v>11972</v>
      </c>
      <c r="I313" s="2">
        <v>12445</v>
      </c>
      <c r="J313" s="2">
        <v>12866</v>
      </c>
      <c r="K313" s="2">
        <v>13197</v>
      </c>
      <c r="L313" s="2">
        <v>13466</v>
      </c>
      <c r="M313" s="2">
        <v>13877</v>
      </c>
      <c r="N313" s="2">
        <v>14117</v>
      </c>
      <c r="O313" s="2">
        <v>14291</v>
      </c>
      <c r="P313" s="2">
        <v>14518</v>
      </c>
      <c r="Q313" s="2">
        <v>14764</v>
      </c>
      <c r="R313" s="2">
        <v>14791</v>
      </c>
      <c r="S313" s="2">
        <v>15208.030692836601</v>
      </c>
      <c r="T313" s="2">
        <v>15163.057791760701</v>
      </c>
      <c r="U313" s="2">
        <v>15242.236641940701</v>
      </c>
      <c r="V313" s="2">
        <v>15258.012284771299</v>
      </c>
      <c r="W313" s="2">
        <v>15403.547416597899</v>
      </c>
      <c r="X313" s="2">
        <v>15820.2415627218</v>
      </c>
      <c r="Y313" s="2">
        <v>16258.109956481199</v>
      </c>
      <c r="Z313" s="2">
        <v>16700.880117491299</v>
      </c>
      <c r="AA313" s="2">
        <v>17183.564623120699</v>
      </c>
      <c r="AB313" s="2">
        <v>17672.454263272699</v>
      </c>
      <c r="AC313" s="2">
        <v>18283.218751108201</v>
      </c>
      <c r="AD313" s="2">
        <v>18960.164673997999</v>
      </c>
      <c r="AE313" s="2">
        <v>19640.940868874299</v>
      </c>
      <c r="AF313" s="2">
        <v>20517.511511480199</v>
      </c>
      <c r="AG313" s="2">
        <v>21500.046986396701</v>
      </c>
      <c r="AH313" s="2">
        <v>22594.739382878201</v>
      </c>
      <c r="AI313" s="2">
        <v>24088.576320537901</v>
      </c>
      <c r="AJ313" s="2">
        <v>25306.773881679499</v>
      </c>
      <c r="AK313" s="2">
        <v>26503.4758516986</v>
      </c>
      <c r="AL313" s="2">
        <v>27655.731181098901</v>
      </c>
      <c r="AM313" s="2">
        <v>28811.878491589101</v>
      </c>
      <c r="AN313" s="2">
        <v>29886.070815862899</v>
      </c>
      <c r="AO313" s="2">
        <v>31016.439171219201</v>
      </c>
      <c r="AP313" s="2">
        <v>32035.7828590106</v>
      </c>
      <c r="AQ313" s="2">
        <v>33094.313381357097</v>
      </c>
      <c r="AR313" s="2">
        <v>34247.7026304709</v>
      </c>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row>
    <row r="314" spans="1:70" x14ac:dyDescent="0.25">
      <c r="A314" t="s">
        <v>106</v>
      </c>
      <c r="B314" s="2" t="s">
        <v>135</v>
      </c>
      <c r="C314" s="2" t="s">
        <v>117</v>
      </c>
      <c r="D314" s="2">
        <v>23711</v>
      </c>
      <c r="E314" s="2">
        <v>23826</v>
      </c>
      <c r="F314" s="2">
        <v>24025</v>
      </c>
      <c r="G314" s="2">
        <v>24177</v>
      </c>
      <c r="H314" s="2">
        <v>24276</v>
      </c>
      <c r="I314" s="2">
        <v>24549</v>
      </c>
      <c r="J314" s="2">
        <v>25299</v>
      </c>
      <c r="K314" s="2">
        <v>26041</v>
      </c>
      <c r="L314" s="2">
        <v>26897</v>
      </c>
      <c r="M314" s="2">
        <v>27487</v>
      </c>
      <c r="N314" s="2">
        <v>27557</v>
      </c>
      <c r="O314" s="2">
        <v>28309</v>
      </c>
      <c r="P314" s="2">
        <v>28838</v>
      </c>
      <c r="Q314" s="2">
        <v>29132</v>
      </c>
      <c r="R314" s="2">
        <v>29116</v>
      </c>
      <c r="S314" s="2">
        <v>28848.893183882399</v>
      </c>
      <c r="T314" s="2">
        <v>28901.860081201099</v>
      </c>
      <c r="U314" s="2">
        <v>28094.971175464401</v>
      </c>
      <c r="V314" s="2">
        <v>27442.689216342202</v>
      </c>
      <c r="W314" s="2">
        <v>26363.405468164499</v>
      </c>
      <c r="X314" s="2">
        <v>25730.530130412499</v>
      </c>
      <c r="Y314" s="2">
        <v>25160.025282699298</v>
      </c>
      <c r="Z314" s="2">
        <v>25298.701146744901</v>
      </c>
      <c r="AA314" s="2">
        <v>25586.121754890399</v>
      </c>
      <c r="AB314" s="2">
        <v>25997.980719089999</v>
      </c>
      <c r="AC314" s="2">
        <v>26196.8676358384</v>
      </c>
      <c r="AD314" s="2">
        <v>26387.196899451799</v>
      </c>
      <c r="AE314" s="2">
        <v>26360.081367636099</v>
      </c>
      <c r="AF314" s="2">
        <v>26217.241067898602</v>
      </c>
      <c r="AG314" s="2">
        <v>26080.085847642302</v>
      </c>
      <c r="AH314" s="2">
        <v>25943.6347719519</v>
      </c>
      <c r="AI314" s="2">
        <v>25840.008938538202</v>
      </c>
      <c r="AJ314" s="2">
        <v>25799.712623950902</v>
      </c>
      <c r="AK314" s="2">
        <v>25822.014841779801</v>
      </c>
      <c r="AL314" s="2">
        <v>25880.218803337699</v>
      </c>
      <c r="AM314" s="2">
        <v>25978.981849076499</v>
      </c>
      <c r="AN314" s="2">
        <v>26097.886788920801</v>
      </c>
      <c r="AO314" s="2">
        <v>26221.659796793501</v>
      </c>
      <c r="AP314" s="2">
        <v>26328.2343314625</v>
      </c>
      <c r="AQ314" s="2">
        <v>26468.246222604699</v>
      </c>
      <c r="AR314" s="2">
        <v>26571.800830603701</v>
      </c>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row>
    <row r="315" spans="1:70" x14ac:dyDescent="0.25">
      <c r="A315" t="s">
        <v>106</v>
      </c>
      <c r="B315" s="2" t="s">
        <v>135</v>
      </c>
      <c r="C315" s="2" t="s">
        <v>118</v>
      </c>
      <c r="D315" s="2">
        <v>23496</v>
      </c>
      <c r="E315" s="2">
        <v>23535</v>
      </c>
      <c r="F315" s="2">
        <v>23404</v>
      </c>
      <c r="G315" s="2">
        <v>23457</v>
      </c>
      <c r="H315" s="2">
        <v>23749</v>
      </c>
      <c r="I315" s="2">
        <v>23996</v>
      </c>
      <c r="J315" s="2">
        <v>24304</v>
      </c>
      <c r="K315" s="2">
        <v>24767</v>
      </c>
      <c r="L315" s="2">
        <v>25311</v>
      </c>
      <c r="M315" s="2">
        <v>25925</v>
      </c>
      <c r="N315" s="2">
        <v>26603</v>
      </c>
      <c r="O315" s="2">
        <v>27265</v>
      </c>
      <c r="P315" s="2">
        <v>27938</v>
      </c>
      <c r="Q315" s="2">
        <v>28748</v>
      </c>
      <c r="R315" s="2">
        <v>29853</v>
      </c>
      <c r="S315" s="2">
        <v>30757.438671838201</v>
      </c>
      <c r="T315" s="2">
        <v>31115.304899811599</v>
      </c>
      <c r="U315" s="2">
        <v>31353.7309711337</v>
      </c>
      <c r="V315" s="2">
        <v>31673.533597843802</v>
      </c>
      <c r="W315" s="2">
        <v>31527.265739675498</v>
      </c>
      <c r="X315" s="2">
        <v>30846.011474135699</v>
      </c>
      <c r="Y315" s="2">
        <v>30163.450073927499</v>
      </c>
      <c r="Z315" s="2">
        <v>29043.331252136799</v>
      </c>
      <c r="AA315" s="2">
        <v>28240.654576550602</v>
      </c>
      <c r="AB315" s="2">
        <v>27514.008624870501</v>
      </c>
      <c r="AC315" s="2">
        <v>27112.466696944699</v>
      </c>
      <c r="AD315" s="2">
        <v>26750.770483260701</v>
      </c>
      <c r="AE315" s="2">
        <v>26936.493760203899</v>
      </c>
      <c r="AF315" s="2">
        <v>27202.595605942799</v>
      </c>
      <c r="AG315" s="2">
        <v>27532.026754457998</v>
      </c>
      <c r="AH315" s="2">
        <v>27701.537545678701</v>
      </c>
      <c r="AI315" s="2">
        <v>27908.2092492714</v>
      </c>
      <c r="AJ315" s="2">
        <v>27896.214404386701</v>
      </c>
      <c r="AK315" s="2">
        <v>27785.941182892999</v>
      </c>
      <c r="AL315" s="2">
        <v>27666.484359304301</v>
      </c>
      <c r="AM315" s="2">
        <v>27586.886554959601</v>
      </c>
      <c r="AN315" s="2">
        <v>27546.064346940599</v>
      </c>
      <c r="AO315" s="2">
        <v>27546.124270827499</v>
      </c>
      <c r="AP315" s="2">
        <v>27574.127417275198</v>
      </c>
      <c r="AQ315" s="2">
        <v>27649.176235999599</v>
      </c>
      <c r="AR315" s="2">
        <v>27723.236595464099</v>
      </c>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row>
    <row r="316" spans="1:70" x14ac:dyDescent="0.25">
      <c r="A316" t="s">
        <v>106</v>
      </c>
      <c r="B316" s="2" t="s">
        <v>135</v>
      </c>
      <c r="C316" s="2" t="s">
        <v>119</v>
      </c>
      <c r="D316" s="2">
        <v>23899</v>
      </c>
      <c r="E316" s="2">
        <v>24278</v>
      </c>
      <c r="F316" s="2">
        <v>24311</v>
      </c>
      <c r="G316" s="2">
        <v>24328</v>
      </c>
      <c r="H316" s="2">
        <v>24303</v>
      </c>
      <c r="I316" s="2">
        <v>24242</v>
      </c>
      <c r="J316" s="2">
        <v>24310</v>
      </c>
      <c r="K316" s="2">
        <v>24455</v>
      </c>
      <c r="L316" s="2">
        <v>24824</v>
      </c>
      <c r="M316" s="2">
        <v>25252</v>
      </c>
      <c r="N316" s="2">
        <v>25654</v>
      </c>
      <c r="O316" s="2">
        <v>26129</v>
      </c>
      <c r="P316" s="2">
        <v>26761</v>
      </c>
      <c r="Q316" s="2">
        <v>27140</v>
      </c>
      <c r="R316" s="2">
        <v>27460</v>
      </c>
      <c r="S316" s="2">
        <v>27839.342157675499</v>
      </c>
      <c r="T316" s="2">
        <v>28792.307140999499</v>
      </c>
      <c r="U316" s="2">
        <v>29714.834440818599</v>
      </c>
      <c r="V316" s="2">
        <v>30530.899008938799</v>
      </c>
      <c r="W316" s="2">
        <v>31327.751958361299</v>
      </c>
      <c r="X316" s="2">
        <v>31779.264211306599</v>
      </c>
      <c r="Y316" s="2">
        <v>31843.723178748602</v>
      </c>
      <c r="Z316" s="2">
        <v>31869.3597816568</v>
      </c>
      <c r="AA316" s="2">
        <v>31837.3029339559</v>
      </c>
      <c r="AB316" s="2">
        <v>31602.385485545699</v>
      </c>
      <c r="AC316" s="2">
        <v>31292.465870368898</v>
      </c>
      <c r="AD316" s="2">
        <v>30840.151601048299</v>
      </c>
      <c r="AE316" s="2">
        <v>30076.879886242001</v>
      </c>
      <c r="AF316" s="2">
        <v>29494.8284948908</v>
      </c>
      <c r="AG316" s="2">
        <v>28885.717763118198</v>
      </c>
      <c r="AH316" s="2">
        <v>28440.083779575401</v>
      </c>
      <c r="AI316" s="2">
        <v>28081.884309005502</v>
      </c>
      <c r="AJ316" s="2">
        <v>28176.309021056801</v>
      </c>
      <c r="AK316" s="2">
        <v>28357.2452862875</v>
      </c>
      <c r="AL316" s="2">
        <v>28602.8776151768</v>
      </c>
      <c r="AM316" s="2">
        <v>28767.823630921699</v>
      </c>
      <c r="AN316" s="2">
        <v>28984.444316597899</v>
      </c>
      <c r="AO316" s="2">
        <v>28976.239686266901</v>
      </c>
      <c r="AP316" s="2">
        <v>28861.5996603729</v>
      </c>
      <c r="AQ316" s="2">
        <v>28749.680691152</v>
      </c>
      <c r="AR316" s="2">
        <v>28656.778072812998</v>
      </c>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row>
    <row r="317" spans="1:70" x14ac:dyDescent="0.25">
      <c r="A317" t="s">
        <v>106</v>
      </c>
      <c r="B317" s="2" t="s">
        <v>135</v>
      </c>
      <c r="C317" s="2" t="s">
        <v>120</v>
      </c>
      <c r="D317" s="2">
        <v>25148</v>
      </c>
      <c r="E317" s="2">
        <v>24772</v>
      </c>
      <c r="F317" s="2">
        <v>24701</v>
      </c>
      <c r="G317" s="2">
        <v>24615</v>
      </c>
      <c r="H317" s="2">
        <v>24963</v>
      </c>
      <c r="I317" s="2">
        <v>25335</v>
      </c>
      <c r="J317" s="2">
        <v>25799</v>
      </c>
      <c r="K317" s="2">
        <v>26106</v>
      </c>
      <c r="L317" s="2">
        <v>26095</v>
      </c>
      <c r="M317" s="2">
        <v>25863</v>
      </c>
      <c r="N317" s="2">
        <v>25944</v>
      </c>
      <c r="O317" s="2">
        <v>25954</v>
      </c>
      <c r="P317" s="2">
        <v>25990</v>
      </c>
      <c r="Q317" s="2">
        <v>26557</v>
      </c>
      <c r="R317" s="2">
        <v>27170</v>
      </c>
      <c r="S317" s="2">
        <v>27874.270722306101</v>
      </c>
      <c r="T317" s="2">
        <v>28649.150802302102</v>
      </c>
      <c r="U317" s="2">
        <v>29381.7428989894</v>
      </c>
      <c r="V317" s="2">
        <v>29651.738540954299</v>
      </c>
      <c r="W317" s="2">
        <v>29313.535284745401</v>
      </c>
      <c r="X317" s="2">
        <v>29058.834680350599</v>
      </c>
      <c r="Y317" s="2">
        <v>29526.062377129001</v>
      </c>
      <c r="Z317" s="2">
        <v>30184.154226557101</v>
      </c>
      <c r="AA317" s="2">
        <v>30876.969370609899</v>
      </c>
      <c r="AB317" s="2">
        <v>31781.4933323482</v>
      </c>
      <c r="AC317" s="2">
        <v>32445.3731963561</v>
      </c>
      <c r="AD317" s="2">
        <v>32704.8637503873</v>
      </c>
      <c r="AE317" s="2">
        <v>32903.736723400099</v>
      </c>
      <c r="AF317" s="2">
        <v>32984.873663808597</v>
      </c>
      <c r="AG317" s="2">
        <v>32846.278303773499</v>
      </c>
      <c r="AH317" s="2">
        <v>32611.080354802802</v>
      </c>
      <c r="AI317" s="2">
        <v>32208.744076637999</v>
      </c>
      <c r="AJ317" s="2">
        <v>31554.755604015299</v>
      </c>
      <c r="AK317" s="2">
        <v>31048.064648745702</v>
      </c>
      <c r="AL317" s="2">
        <v>30511.137099083899</v>
      </c>
      <c r="AM317" s="2">
        <v>30087.683281837399</v>
      </c>
      <c r="AN317" s="2">
        <v>29775.384214895999</v>
      </c>
      <c r="AO317" s="2">
        <v>29837.8147543591</v>
      </c>
      <c r="AP317" s="2">
        <v>29961.980273409801</v>
      </c>
      <c r="AQ317" s="2">
        <v>30157.900175611801</v>
      </c>
      <c r="AR317" s="2">
        <v>30293.472645543199</v>
      </c>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row>
    <row r="318" spans="1:70" x14ac:dyDescent="0.25">
      <c r="A318" t="s">
        <v>106</v>
      </c>
      <c r="B318" s="2" t="s">
        <v>135</v>
      </c>
      <c r="C318" s="2" t="s">
        <v>121</v>
      </c>
      <c r="D318" s="2">
        <v>26721</v>
      </c>
      <c r="E318" s="2">
        <v>26837</v>
      </c>
      <c r="F318" s="2">
        <v>26830</v>
      </c>
      <c r="G318" s="2">
        <v>26746</v>
      </c>
      <c r="H318" s="2">
        <v>26835</v>
      </c>
      <c r="I318" s="2">
        <v>26847</v>
      </c>
      <c r="J318" s="2">
        <v>26731</v>
      </c>
      <c r="K318" s="2">
        <v>27317</v>
      </c>
      <c r="L318" s="2">
        <v>27890</v>
      </c>
      <c r="M318" s="2">
        <v>28179</v>
      </c>
      <c r="N318" s="2">
        <v>28165</v>
      </c>
      <c r="O318" s="2">
        <v>27846</v>
      </c>
      <c r="P318" s="2">
        <v>27741</v>
      </c>
      <c r="Q318" s="2">
        <v>27580</v>
      </c>
      <c r="R318" s="2">
        <v>27574</v>
      </c>
      <c r="S318" s="2">
        <v>27967.299119308002</v>
      </c>
      <c r="T318" s="2">
        <v>28616.7859410444</v>
      </c>
      <c r="U318" s="2">
        <v>29442.847655509799</v>
      </c>
      <c r="V318" s="2">
        <v>30530.028263947399</v>
      </c>
      <c r="W318" s="2">
        <v>30183.718451731602</v>
      </c>
      <c r="X318" s="2">
        <v>29854.131463841499</v>
      </c>
      <c r="Y318" s="2">
        <v>29289.756822170701</v>
      </c>
      <c r="Z318" s="2">
        <v>29000.191975838101</v>
      </c>
      <c r="AA318" s="2">
        <v>28819.2062605877</v>
      </c>
      <c r="AB318" s="2">
        <v>28913.869321039499</v>
      </c>
      <c r="AC318" s="2">
        <v>29333.043591447698</v>
      </c>
      <c r="AD318" s="2">
        <v>30183.862263971801</v>
      </c>
      <c r="AE318" s="2">
        <v>31113.634195010702</v>
      </c>
      <c r="AF318" s="2">
        <v>31869.750071841001</v>
      </c>
      <c r="AG318" s="2">
        <v>32679.739991418901</v>
      </c>
      <c r="AH318" s="2">
        <v>33191.432554297702</v>
      </c>
      <c r="AI318" s="2">
        <v>33403.107132749901</v>
      </c>
      <c r="AJ318" s="2">
        <v>33555.460847541202</v>
      </c>
      <c r="AK318" s="2">
        <v>33603.040522646799</v>
      </c>
      <c r="AL318" s="2">
        <v>33529.570090446898</v>
      </c>
      <c r="AM318" s="2">
        <v>33426.844829469999</v>
      </c>
      <c r="AN318" s="2">
        <v>33149.662113367798</v>
      </c>
      <c r="AO318" s="2">
        <v>32683.749401259302</v>
      </c>
      <c r="AP318" s="2">
        <v>32300.460737862599</v>
      </c>
      <c r="AQ318" s="2">
        <v>31916.538222180799</v>
      </c>
      <c r="AR318" s="2">
        <v>31525.7608249816</v>
      </c>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row>
    <row r="319" spans="1:70" x14ac:dyDescent="0.25">
      <c r="A319" t="s">
        <v>106</v>
      </c>
      <c r="B319" s="2" t="s">
        <v>135</v>
      </c>
      <c r="C319" s="2" t="s">
        <v>122</v>
      </c>
      <c r="D319" s="2">
        <v>29654</v>
      </c>
      <c r="E319" s="2">
        <v>28839</v>
      </c>
      <c r="F319" s="2">
        <v>28182</v>
      </c>
      <c r="G319" s="2">
        <v>27572</v>
      </c>
      <c r="H319" s="2">
        <v>27119</v>
      </c>
      <c r="I319" s="2">
        <v>27217</v>
      </c>
      <c r="J319" s="2">
        <v>28221</v>
      </c>
      <c r="K319" s="2">
        <v>28989</v>
      </c>
      <c r="L319" s="2">
        <v>29717</v>
      </c>
      <c r="M319" s="2">
        <v>29779</v>
      </c>
      <c r="N319" s="2">
        <v>29133</v>
      </c>
      <c r="O319" s="2">
        <v>29092</v>
      </c>
      <c r="P319" s="2">
        <v>29290</v>
      </c>
      <c r="Q319" s="2">
        <v>29419</v>
      </c>
      <c r="R319" s="2">
        <v>29754</v>
      </c>
      <c r="S319" s="2">
        <v>29634.941800282701</v>
      </c>
      <c r="T319" s="2">
        <v>30255.5632108873</v>
      </c>
      <c r="U319" s="2">
        <v>30809.6085321715</v>
      </c>
      <c r="V319" s="2">
        <v>31557.840606058999</v>
      </c>
      <c r="W319" s="2">
        <v>30629.663661294599</v>
      </c>
      <c r="X319" s="2">
        <v>30248.957575233399</v>
      </c>
      <c r="Y319" s="2">
        <v>29806.4710465483</v>
      </c>
      <c r="Z319" s="2">
        <v>29328.0698321239</v>
      </c>
      <c r="AA319" s="2">
        <v>29342.053259553501</v>
      </c>
      <c r="AB319" s="2">
        <v>29580.550490535599</v>
      </c>
      <c r="AC319" s="2">
        <v>29833.3502479126</v>
      </c>
      <c r="AD319" s="2">
        <v>29820.552289702198</v>
      </c>
      <c r="AE319" s="2">
        <v>30001.568580490901</v>
      </c>
      <c r="AF319" s="2">
        <v>30173.723629599899</v>
      </c>
      <c r="AG319" s="2">
        <v>30392.762508525801</v>
      </c>
      <c r="AH319" s="2">
        <v>30742.344171532</v>
      </c>
      <c r="AI319" s="2">
        <v>31370.991082115299</v>
      </c>
      <c r="AJ319" s="2">
        <v>32012.179967366599</v>
      </c>
      <c r="AK319" s="2">
        <v>32536.454767437401</v>
      </c>
      <c r="AL319" s="2">
        <v>33076.105204322899</v>
      </c>
      <c r="AM319" s="2">
        <v>33435.772532026996</v>
      </c>
      <c r="AN319" s="2">
        <v>33615.912648311998</v>
      </c>
      <c r="AO319" s="2">
        <v>33731.119085256498</v>
      </c>
      <c r="AP319" s="2">
        <v>33704.3511103899</v>
      </c>
      <c r="AQ319" s="2">
        <v>33646.776294388197</v>
      </c>
      <c r="AR319" s="2">
        <v>33537.2467804349</v>
      </c>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row>
    <row r="320" spans="1:70" x14ac:dyDescent="0.25">
      <c r="A320" t="s">
        <v>106</v>
      </c>
      <c r="B320" s="2" t="s">
        <v>135</v>
      </c>
      <c r="C320" s="2" t="s">
        <v>123</v>
      </c>
      <c r="D320" s="2">
        <v>30135</v>
      </c>
      <c r="E320" s="2">
        <v>30829</v>
      </c>
      <c r="F320" s="2">
        <v>31240</v>
      </c>
      <c r="G320" s="2">
        <v>31081</v>
      </c>
      <c r="H320" s="2">
        <v>30791</v>
      </c>
      <c r="I320" s="2">
        <v>29912</v>
      </c>
      <c r="J320" s="2">
        <v>29335</v>
      </c>
      <c r="K320" s="2">
        <v>29124</v>
      </c>
      <c r="L320" s="2">
        <v>29503</v>
      </c>
      <c r="M320" s="2">
        <v>29876</v>
      </c>
      <c r="N320" s="2">
        <v>30364</v>
      </c>
      <c r="O320" s="2">
        <v>30975</v>
      </c>
      <c r="P320" s="2">
        <v>31595</v>
      </c>
      <c r="Q320" s="2">
        <v>32029</v>
      </c>
      <c r="R320" s="2">
        <v>32533</v>
      </c>
      <c r="S320" s="2">
        <v>32431.188386966998</v>
      </c>
      <c r="T320" s="2">
        <v>32415.894340909501</v>
      </c>
      <c r="U320" s="2">
        <v>32399.4555963276</v>
      </c>
      <c r="V320" s="2">
        <v>32332.5431751715</v>
      </c>
      <c r="W320" s="2">
        <v>32032.4787796407</v>
      </c>
      <c r="X320" s="2">
        <v>31732.4268003865</v>
      </c>
      <c r="Y320" s="2">
        <v>31539.4399422266</v>
      </c>
      <c r="Z320" s="2">
        <v>31361.763977477902</v>
      </c>
      <c r="AA320" s="2">
        <v>31284.258521773401</v>
      </c>
      <c r="AB320" s="2">
        <v>31237.256327819701</v>
      </c>
      <c r="AC320" s="2">
        <v>31350.154068012202</v>
      </c>
      <c r="AD320" s="2">
        <v>31301.5873742558</v>
      </c>
      <c r="AE320" s="2">
        <v>31241.100573116699</v>
      </c>
      <c r="AF320" s="2">
        <v>31306.563591261202</v>
      </c>
      <c r="AG320" s="2">
        <v>31451.001075710799</v>
      </c>
      <c r="AH320" s="2">
        <v>31532.598363618301</v>
      </c>
      <c r="AI320" s="2">
        <v>31478.170295792799</v>
      </c>
      <c r="AJ320" s="2">
        <v>31530.888695129601</v>
      </c>
      <c r="AK320" s="2">
        <v>31648.249467948899</v>
      </c>
      <c r="AL320" s="2">
        <v>31781.665502428401</v>
      </c>
      <c r="AM320" s="2">
        <v>32069.328630073898</v>
      </c>
      <c r="AN320" s="2">
        <v>32581.189824656401</v>
      </c>
      <c r="AO320" s="2">
        <v>33082.0665439246</v>
      </c>
      <c r="AP320" s="2">
        <v>33429.006840007401</v>
      </c>
      <c r="AQ320" s="2">
        <v>33794.740856120603</v>
      </c>
      <c r="AR320" s="2">
        <v>33967.125290745003</v>
      </c>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row>
    <row r="321" spans="1:70" x14ac:dyDescent="0.25">
      <c r="A321" t="s">
        <v>106</v>
      </c>
      <c r="B321" s="2" t="s">
        <v>135</v>
      </c>
      <c r="C321" s="2" t="s">
        <v>124</v>
      </c>
      <c r="D321" s="2">
        <v>31011</v>
      </c>
      <c r="E321" s="2">
        <v>30467</v>
      </c>
      <c r="F321" s="2">
        <v>29667</v>
      </c>
      <c r="G321" s="2">
        <v>29228</v>
      </c>
      <c r="H321" s="2">
        <v>29272</v>
      </c>
      <c r="I321" s="2">
        <v>29748</v>
      </c>
      <c r="J321" s="2">
        <v>30618</v>
      </c>
      <c r="K321" s="2">
        <v>31469</v>
      </c>
      <c r="L321" s="2">
        <v>32032</v>
      </c>
      <c r="M321" s="2">
        <v>32270</v>
      </c>
      <c r="N321" s="2">
        <v>32189</v>
      </c>
      <c r="O321" s="2">
        <v>31911</v>
      </c>
      <c r="P321" s="2">
        <v>31736</v>
      </c>
      <c r="Q321" s="2">
        <v>31826</v>
      </c>
      <c r="R321" s="2">
        <v>32275</v>
      </c>
      <c r="S321" s="2">
        <v>32475.731492401599</v>
      </c>
      <c r="T321" s="2">
        <v>33680.291238500402</v>
      </c>
      <c r="U321" s="2">
        <v>34408.316423980599</v>
      </c>
      <c r="V321" s="2">
        <v>34934.013986539103</v>
      </c>
      <c r="W321" s="2">
        <v>34763.922976561902</v>
      </c>
      <c r="X321" s="2">
        <v>34390.293703918098</v>
      </c>
      <c r="Y321" s="2">
        <v>33605.905113647401</v>
      </c>
      <c r="Z321" s="2">
        <v>33084.027688690301</v>
      </c>
      <c r="AA321" s="2">
        <v>32706.577086752099</v>
      </c>
      <c r="AB321" s="2">
        <v>32809.6938933567</v>
      </c>
      <c r="AC321" s="2">
        <v>32879.425652021302</v>
      </c>
      <c r="AD321" s="2">
        <v>32982.716448094303</v>
      </c>
      <c r="AE321" s="2">
        <v>33116.054528161898</v>
      </c>
      <c r="AF321" s="2">
        <v>33205.481087134598</v>
      </c>
      <c r="AG321" s="2">
        <v>33255.597767181003</v>
      </c>
      <c r="AH321" s="2">
        <v>33275.4613847363</v>
      </c>
      <c r="AI321" s="2">
        <v>33223.6594351721</v>
      </c>
      <c r="AJ321" s="2">
        <v>33105.971185510898</v>
      </c>
      <c r="AK321" s="2">
        <v>33085.055017606501</v>
      </c>
      <c r="AL321" s="2">
        <v>33108.3289638774</v>
      </c>
      <c r="AM321" s="2">
        <v>33172.990051273497</v>
      </c>
      <c r="AN321" s="2">
        <v>33158.130085817502</v>
      </c>
      <c r="AO321" s="2">
        <v>33220.636421123199</v>
      </c>
      <c r="AP321" s="2">
        <v>33293.075251401897</v>
      </c>
      <c r="AQ321" s="2">
        <v>33406.228581707503</v>
      </c>
      <c r="AR321" s="2">
        <v>33597.598848592897</v>
      </c>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row>
    <row r="322" spans="1:70" x14ac:dyDescent="0.25">
      <c r="A322" t="s">
        <v>106</v>
      </c>
      <c r="B322" s="2" t="s">
        <v>135</v>
      </c>
      <c r="C322" s="2" t="s">
        <v>125</v>
      </c>
      <c r="D322" s="2">
        <v>29675</v>
      </c>
      <c r="E322" s="2">
        <v>30264</v>
      </c>
      <c r="F322" s="2">
        <v>30673</v>
      </c>
      <c r="G322" s="2">
        <v>31128</v>
      </c>
      <c r="H322" s="2">
        <v>30969</v>
      </c>
      <c r="I322" s="2">
        <v>30567</v>
      </c>
      <c r="J322" s="2">
        <v>30063</v>
      </c>
      <c r="K322" s="2">
        <v>29506</v>
      </c>
      <c r="L322" s="2">
        <v>29576</v>
      </c>
      <c r="M322" s="2">
        <v>30197</v>
      </c>
      <c r="N322" s="2">
        <v>31472</v>
      </c>
      <c r="O322" s="2">
        <v>32387</v>
      </c>
      <c r="P322" s="2">
        <v>33130</v>
      </c>
      <c r="Q322" s="2">
        <v>33550</v>
      </c>
      <c r="R322" s="2">
        <v>33870</v>
      </c>
      <c r="S322" s="2">
        <v>33504.432385882297</v>
      </c>
      <c r="T322" s="2">
        <v>33306.580875643602</v>
      </c>
      <c r="U322" s="2">
        <v>33273.307420035497</v>
      </c>
      <c r="V322" s="2">
        <v>33205.454161578498</v>
      </c>
      <c r="W322" s="2">
        <v>33360.551835320002</v>
      </c>
      <c r="X322" s="2">
        <v>33445.105964775597</v>
      </c>
      <c r="Y322" s="2">
        <v>33938.355515502197</v>
      </c>
      <c r="Z322" s="2">
        <v>34299.496936897202</v>
      </c>
      <c r="AA322" s="2">
        <v>34620.3852040817</v>
      </c>
      <c r="AB322" s="2">
        <v>34638.678134217298</v>
      </c>
      <c r="AC322" s="2">
        <v>34615.335985062797</v>
      </c>
      <c r="AD322" s="2">
        <v>34181.406148497401</v>
      </c>
      <c r="AE322" s="2">
        <v>33965.960197038301</v>
      </c>
      <c r="AF322" s="2">
        <v>33781.333424334203</v>
      </c>
      <c r="AG322" s="2">
        <v>33929.254308851501</v>
      </c>
      <c r="AH322" s="2">
        <v>33959.113679904804</v>
      </c>
      <c r="AI322" s="2">
        <v>34074.881908388903</v>
      </c>
      <c r="AJ322" s="2">
        <v>34161.529315536303</v>
      </c>
      <c r="AK322" s="2">
        <v>34233.1241415935</v>
      </c>
      <c r="AL322" s="2">
        <v>34251.3760027932</v>
      </c>
      <c r="AM322" s="2">
        <v>34284.188805218699</v>
      </c>
      <c r="AN322" s="2">
        <v>34269.116131980198</v>
      </c>
      <c r="AO322" s="2">
        <v>34182.796559194503</v>
      </c>
      <c r="AP322" s="2">
        <v>34126.265008336901</v>
      </c>
      <c r="AQ322" s="2">
        <v>34136.809342226501</v>
      </c>
      <c r="AR322" s="2">
        <v>34153.337544705399</v>
      </c>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row>
    <row r="323" spans="1:70" x14ac:dyDescent="0.25">
      <c r="A323" t="s">
        <v>106</v>
      </c>
      <c r="B323" s="2" t="s">
        <v>135</v>
      </c>
      <c r="C323" s="2" t="s">
        <v>126</v>
      </c>
      <c r="D323" s="2">
        <v>26974</v>
      </c>
      <c r="E323" s="2">
        <v>27286</v>
      </c>
      <c r="F323" s="2">
        <v>27526</v>
      </c>
      <c r="G323" s="2">
        <v>27783</v>
      </c>
      <c r="H323" s="2">
        <v>28132</v>
      </c>
      <c r="I323" s="2">
        <v>28682</v>
      </c>
      <c r="J323" s="2">
        <v>29307</v>
      </c>
      <c r="K323" s="2">
        <v>29891</v>
      </c>
      <c r="L323" s="2">
        <v>30752</v>
      </c>
      <c r="M323" s="2">
        <v>30985</v>
      </c>
      <c r="N323" s="2">
        <v>30828</v>
      </c>
      <c r="O323" s="2">
        <v>30365</v>
      </c>
      <c r="P323" s="2">
        <v>29950</v>
      </c>
      <c r="Q323" s="2">
        <v>29917</v>
      </c>
      <c r="R323" s="2">
        <v>30321</v>
      </c>
      <c r="S323" s="2">
        <v>31196.9161592153</v>
      </c>
      <c r="T323" s="2">
        <v>32374.218551709801</v>
      </c>
      <c r="U323" s="2">
        <v>33233.130851713897</v>
      </c>
      <c r="V323" s="2">
        <v>33694.168567479501</v>
      </c>
      <c r="W323" s="2">
        <v>33854.507255731602</v>
      </c>
      <c r="X323" s="2">
        <v>33210.661649184898</v>
      </c>
      <c r="Y323" s="2">
        <v>32671.269561604899</v>
      </c>
      <c r="Z323" s="2">
        <v>32367.334138301299</v>
      </c>
      <c r="AA323" s="2">
        <v>32210.419549354901</v>
      </c>
      <c r="AB323" s="2">
        <v>32369.2256876764</v>
      </c>
      <c r="AC323" s="2">
        <v>32729.952223813601</v>
      </c>
      <c r="AD323" s="2">
        <v>33315.727511208403</v>
      </c>
      <c r="AE323" s="2">
        <v>33831.216800797702</v>
      </c>
      <c r="AF323" s="2">
        <v>34254.585419929201</v>
      </c>
      <c r="AG323" s="2">
        <v>34374.351517831601</v>
      </c>
      <c r="AH323" s="2">
        <v>34370.779557358001</v>
      </c>
      <c r="AI323" s="2">
        <v>34065.924874364799</v>
      </c>
      <c r="AJ323" s="2">
        <v>33888.2057710792</v>
      </c>
      <c r="AK323" s="2">
        <v>33742.7702530026</v>
      </c>
      <c r="AL323" s="2">
        <v>33856.258112544499</v>
      </c>
      <c r="AM323" s="2">
        <v>33910.441261231703</v>
      </c>
      <c r="AN323" s="2">
        <v>34043.0265871386</v>
      </c>
      <c r="AO323" s="2">
        <v>34135.755733657999</v>
      </c>
      <c r="AP323" s="2">
        <v>34192.602652601898</v>
      </c>
      <c r="AQ323" s="2">
        <v>34229.553660363803</v>
      </c>
      <c r="AR323" s="2">
        <v>34232.562178611901</v>
      </c>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row>
    <row r="324" spans="1:70" x14ac:dyDescent="0.25">
      <c r="A324" t="s">
        <v>106</v>
      </c>
      <c r="B324" s="2" t="s">
        <v>135</v>
      </c>
      <c r="C324" s="2" t="s">
        <v>127</v>
      </c>
      <c r="D324" s="2">
        <v>27105</v>
      </c>
      <c r="E324" s="2">
        <v>26229</v>
      </c>
      <c r="F324" s="2">
        <v>25677</v>
      </c>
      <c r="G324" s="2">
        <v>25391</v>
      </c>
      <c r="H324" s="2">
        <v>25246</v>
      </c>
      <c r="I324" s="2">
        <v>25236</v>
      </c>
      <c r="J324" s="2">
        <v>25812</v>
      </c>
      <c r="K324" s="2">
        <v>26290</v>
      </c>
      <c r="L324" s="2">
        <v>26690</v>
      </c>
      <c r="M324" s="2">
        <v>27296</v>
      </c>
      <c r="N324" s="2">
        <v>28331</v>
      </c>
      <c r="O324" s="2">
        <v>28976</v>
      </c>
      <c r="P324" s="2">
        <v>29446</v>
      </c>
      <c r="Q324" s="2">
        <v>30045</v>
      </c>
      <c r="R324" s="2">
        <v>30128</v>
      </c>
      <c r="S324" s="2">
        <v>29730.8733789133</v>
      </c>
      <c r="T324" s="2">
        <v>29371.425133720499</v>
      </c>
      <c r="U324" s="2">
        <v>29016.273640807402</v>
      </c>
      <c r="V324" s="2">
        <v>28957.9750904346</v>
      </c>
      <c r="W324" s="2">
        <v>29523.575855691801</v>
      </c>
      <c r="X324" s="2">
        <v>30549.452284790099</v>
      </c>
      <c r="Y324" s="2">
        <v>31464.072422369602</v>
      </c>
      <c r="Z324" s="2">
        <v>32073.163191398198</v>
      </c>
      <c r="AA324" s="2">
        <v>32323.5603625693</v>
      </c>
      <c r="AB324" s="2">
        <v>32389.166699224901</v>
      </c>
      <c r="AC324" s="2">
        <v>31956.605126534501</v>
      </c>
      <c r="AD324" s="2">
        <v>31554.252477069</v>
      </c>
      <c r="AE324" s="2">
        <v>31386.246833869802</v>
      </c>
      <c r="AF324" s="2">
        <v>31326.9076761631</v>
      </c>
      <c r="AG324" s="2">
        <v>31524.2824107163</v>
      </c>
      <c r="AH324" s="2">
        <v>31877.6145642753</v>
      </c>
      <c r="AI324" s="2">
        <v>32439.0462425349</v>
      </c>
      <c r="AJ324" s="2">
        <v>32932.914096354703</v>
      </c>
      <c r="AK324" s="2">
        <v>33346.9064201082</v>
      </c>
      <c r="AL324" s="2">
        <v>33479.128136198502</v>
      </c>
      <c r="AM324" s="2">
        <v>33519.208741296199</v>
      </c>
      <c r="AN324" s="2">
        <v>33298.665059512903</v>
      </c>
      <c r="AO324" s="2">
        <v>33164.491674549703</v>
      </c>
      <c r="AP324" s="2">
        <v>33036.646351179297</v>
      </c>
      <c r="AQ324" s="2">
        <v>33152.557311585901</v>
      </c>
      <c r="AR324" s="2">
        <v>33184.940674984202</v>
      </c>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row>
    <row r="325" spans="1:70" x14ac:dyDescent="0.25">
      <c r="A325" t="s">
        <v>106</v>
      </c>
      <c r="B325" s="2" t="s">
        <v>135</v>
      </c>
      <c r="C325" s="2" t="s">
        <v>128</v>
      </c>
      <c r="D325" s="2">
        <v>21879</v>
      </c>
      <c r="E325" s="2">
        <v>22956</v>
      </c>
      <c r="F325" s="2">
        <v>23907</v>
      </c>
      <c r="G325" s="2">
        <v>24049</v>
      </c>
      <c r="H325" s="2">
        <v>24281</v>
      </c>
      <c r="I325" s="2">
        <v>24137</v>
      </c>
      <c r="J325" s="2">
        <v>23592</v>
      </c>
      <c r="K325" s="2">
        <v>23459</v>
      </c>
      <c r="L325" s="2">
        <v>23549</v>
      </c>
      <c r="M325" s="2">
        <v>23798</v>
      </c>
      <c r="N325" s="2">
        <v>24146</v>
      </c>
      <c r="O325" s="2">
        <v>24686</v>
      </c>
      <c r="P325" s="2">
        <v>25108</v>
      </c>
      <c r="Q325" s="2">
        <v>25413</v>
      </c>
      <c r="R325" s="2">
        <v>25776</v>
      </c>
      <c r="S325" s="2">
        <v>26267.951808720802</v>
      </c>
      <c r="T325" s="2">
        <v>26915.259924706599</v>
      </c>
      <c r="U325" s="2">
        <v>27458.327013328599</v>
      </c>
      <c r="V325" s="2">
        <v>28072.1650436489</v>
      </c>
      <c r="W325" s="2">
        <v>28370.838345063701</v>
      </c>
      <c r="X325" s="2">
        <v>28129.118398884999</v>
      </c>
      <c r="Y325" s="2">
        <v>27836.157859997002</v>
      </c>
      <c r="Z325" s="2">
        <v>27581.6745035231</v>
      </c>
      <c r="AA325" s="2">
        <v>27661.8581200107</v>
      </c>
      <c r="AB325" s="2">
        <v>28202.241826580699</v>
      </c>
      <c r="AC325" s="2">
        <v>29146.499696340499</v>
      </c>
      <c r="AD325" s="2">
        <v>30009.5138314941</v>
      </c>
      <c r="AE325" s="2">
        <v>30601.467842710601</v>
      </c>
      <c r="AF325" s="2">
        <v>30868.983562811602</v>
      </c>
      <c r="AG325" s="2">
        <v>30946.655641666599</v>
      </c>
      <c r="AH325" s="2">
        <v>30563.224453510298</v>
      </c>
      <c r="AI325" s="2">
        <v>30216.5009929847</v>
      </c>
      <c r="AJ325" s="2">
        <v>30067.1436912313</v>
      </c>
      <c r="AK325" s="2">
        <v>30029.401260199898</v>
      </c>
      <c r="AL325" s="2">
        <v>30218.995463290601</v>
      </c>
      <c r="AM325" s="2">
        <v>30578.525737870899</v>
      </c>
      <c r="AN325" s="2">
        <v>31117.5788546078</v>
      </c>
      <c r="AO325" s="2">
        <v>31595.649517865299</v>
      </c>
      <c r="AP325" s="2">
        <v>31983.437040550602</v>
      </c>
      <c r="AQ325" s="2">
        <v>32130.610135163501</v>
      </c>
      <c r="AR325" s="2">
        <v>32167.456938049301</v>
      </c>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row>
    <row r="326" spans="1:70" x14ac:dyDescent="0.25">
      <c r="A326" t="s">
        <v>106</v>
      </c>
      <c r="B326" s="2" t="s">
        <v>135</v>
      </c>
      <c r="C326" s="2" t="s">
        <v>129</v>
      </c>
      <c r="D326" s="2">
        <v>16618</v>
      </c>
      <c r="E326" s="2">
        <v>17005</v>
      </c>
      <c r="F326" s="2">
        <v>17313</v>
      </c>
      <c r="G326" s="2">
        <v>18080</v>
      </c>
      <c r="H326" s="2">
        <v>18472</v>
      </c>
      <c r="I326" s="2">
        <v>19081</v>
      </c>
      <c r="J326" s="2">
        <v>20313</v>
      </c>
      <c r="K326" s="2">
        <v>21392</v>
      </c>
      <c r="L326" s="2">
        <v>21761</v>
      </c>
      <c r="M326" s="2">
        <v>22246</v>
      </c>
      <c r="N326" s="2">
        <v>22521</v>
      </c>
      <c r="O326" s="2">
        <v>21939</v>
      </c>
      <c r="P326" s="2">
        <v>21862</v>
      </c>
      <c r="Q326" s="2">
        <v>21871</v>
      </c>
      <c r="R326" s="2">
        <v>21990</v>
      </c>
      <c r="S326" s="2">
        <v>22103.9310948682</v>
      </c>
      <c r="T326" s="2">
        <v>22670.654733252901</v>
      </c>
      <c r="U326" s="2">
        <v>22943.902449256901</v>
      </c>
      <c r="V326" s="2">
        <v>23379.930661079401</v>
      </c>
      <c r="W326" s="2">
        <v>23903.3084334505</v>
      </c>
      <c r="X326" s="2">
        <v>24581.611844079602</v>
      </c>
      <c r="Y326" s="2">
        <v>25137.963217441898</v>
      </c>
      <c r="Z326" s="2">
        <v>25650.4249396222</v>
      </c>
      <c r="AA326" s="2">
        <v>26379.796195797499</v>
      </c>
      <c r="AB326" s="2">
        <v>26500.266759159698</v>
      </c>
      <c r="AC326" s="2">
        <v>26328.942078776101</v>
      </c>
      <c r="AD326" s="2">
        <v>26074.682598486401</v>
      </c>
      <c r="AE326" s="2">
        <v>25878.3088006793</v>
      </c>
      <c r="AF326" s="2">
        <v>25975.8325940951</v>
      </c>
      <c r="AG326" s="2">
        <v>26460.219586273</v>
      </c>
      <c r="AH326" s="2">
        <v>27281.775075717698</v>
      </c>
      <c r="AI326" s="2">
        <v>28058.417054134101</v>
      </c>
      <c r="AJ326" s="2">
        <v>28583.888973986701</v>
      </c>
      <c r="AK326" s="2">
        <v>28837.202255832599</v>
      </c>
      <c r="AL326" s="2">
        <v>28909.133974167398</v>
      </c>
      <c r="AM326" s="2">
        <v>28594.997853486399</v>
      </c>
      <c r="AN326" s="2">
        <v>28306.307142737998</v>
      </c>
      <c r="AO326" s="2">
        <v>28186.183513689601</v>
      </c>
      <c r="AP326" s="2">
        <v>28161.500537287298</v>
      </c>
      <c r="AQ326" s="2">
        <v>28350.0045008983</v>
      </c>
      <c r="AR326" s="2">
        <v>28678.609212725802</v>
      </c>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row>
    <row r="327" spans="1:70" x14ac:dyDescent="0.25">
      <c r="A327" t="s">
        <v>106</v>
      </c>
      <c r="B327" s="2" t="s">
        <v>135</v>
      </c>
      <c r="C327" s="2" t="s">
        <v>130</v>
      </c>
      <c r="D327" s="2">
        <v>12807</v>
      </c>
      <c r="E327" s="2">
        <v>13024</v>
      </c>
      <c r="F327" s="2">
        <v>13273</v>
      </c>
      <c r="G327" s="2">
        <v>13615</v>
      </c>
      <c r="H327" s="2">
        <v>13884</v>
      </c>
      <c r="I327" s="2">
        <v>14169</v>
      </c>
      <c r="J327" s="2">
        <v>14846</v>
      </c>
      <c r="K327" s="2">
        <v>15291</v>
      </c>
      <c r="L327" s="2">
        <v>16184</v>
      </c>
      <c r="M327" s="2">
        <v>16862</v>
      </c>
      <c r="N327" s="2">
        <v>17691</v>
      </c>
      <c r="O327" s="2">
        <v>18788</v>
      </c>
      <c r="P327" s="2">
        <v>19724</v>
      </c>
      <c r="Q327" s="2">
        <v>19948</v>
      </c>
      <c r="R327" s="2">
        <v>20287</v>
      </c>
      <c r="S327" s="2">
        <v>20390.880151856301</v>
      </c>
      <c r="T327" s="2">
        <v>19910.144299573702</v>
      </c>
      <c r="U327" s="2">
        <v>19736.030206040901</v>
      </c>
      <c r="V327" s="2">
        <v>19727.795249139501</v>
      </c>
      <c r="W327" s="2">
        <v>20351.692369812099</v>
      </c>
      <c r="X327" s="2">
        <v>20636.134053613299</v>
      </c>
      <c r="Y327" s="2">
        <v>21146.834697988601</v>
      </c>
      <c r="Z327" s="2">
        <v>21654.280819043001</v>
      </c>
      <c r="AA327" s="2">
        <v>21985.5100983064</v>
      </c>
      <c r="AB327" s="2">
        <v>22320.692228498399</v>
      </c>
      <c r="AC327" s="2">
        <v>22956.837016610101</v>
      </c>
      <c r="AD327" s="2">
        <v>23488.475330003301</v>
      </c>
      <c r="AE327" s="2">
        <v>23980.396335802801</v>
      </c>
      <c r="AF327" s="2">
        <v>24609.224693866301</v>
      </c>
      <c r="AG327" s="2">
        <v>24730.836265642702</v>
      </c>
      <c r="AH327" s="2">
        <v>24602.3650418941</v>
      </c>
      <c r="AI327" s="2">
        <v>24388.238164794198</v>
      </c>
      <c r="AJ327" s="2">
        <v>24223.324106960499</v>
      </c>
      <c r="AK327" s="2">
        <v>24318.386451418901</v>
      </c>
      <c r="AL327" s="2">
        <v>24744.045959499301</v>
      </c>
      <c r="AM327" s="2">
        <v>25478.298099855401</v>
      </c>
      <c r="AN327" s="2">
        <v>26186.4063303697</v>
      </c>
      <c r="AO327" s="2">
        <v>26672.190666262501</v>
      </c>
      <c r="AP327" s="2">
        <v>26913.321413864302</v>
      </c>
      <c r="AQ327" s="2">
        <v>26997.849151627499</v>
      </c>
      <c r="AR327" s="2">
        <v>26724.772690448001</v>
      </c>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row>
    <row r="328" spans="1:70" x14ac:dyDescent="0.25">
      <c r="A328" t="s">
        <v>106</v>
      </c>
      <c r="B328" s="2" t="s">
        <v>135</v>
      </c>
      <c r="C328" s="2" t="s">
        <v>131</v>
      </c>
      <c r="D328" s="2">
        <v>11925</v>
      </c>
      <c r="E328" s="2">
        <v>11831</v>
      </c>
      <c r="F328" s="2">
        <v>11687</v>
      </c>
      <c r="G328" s="2">
        <v>11356</v>
      </c>
      <c r="H328" s="2">
        <v>11102</v>
      </c>
      <c r="I328" s="2">
        <v>10973</v>
      </c>
      <c r="J328" s="2">
        <v>11383</v>
      </c>
      <c r="K328" s="2">
        <v>11690</v>
      </c>
      <c r="L328" s="2">
        <v>12183</v>
      </c>
      <c r="M328" s="2">
        <v>12749</v>
      </c>
      <c r="N328" s="2">
        <v>13314</v>
      </c>
      <c r="O328" s="2">
        <v>13787</v>
      </c>
      <c r="P328" s="2">
        <v>14041</v>
      </c>
      <c r="Q328" s="2">
        <v>14814</v>
      </c>
      <c r="R328" s="2">
        <v>15305</v>
      </c>
      <c r="S328" s="2">
        <v>15898.978226457801</v>
      </c>
      <c r="T328" s="2">
        <v>16849.262973270001</v>
      </c>
      <c r="U328" s="2">
        <v>17616.694015196201</v>
      </c>
      <c r="V328" s="2">
        <v>17810.8929488053</v>
      </c>
      <c r="W328" s="2">
        <v>18480.2848042201</v>
      </c>
      <c r="X328" s="2">
        <v>18850.4295188572</v>
      </c>
      <c r="Y328" s="2">
        <v>18665.2927432824</v>
      </c>
      <c r="Z328" s="2">
        <v>18709.132810892101</v>
      </c>
      <c r="AA328" s="2">
        <v>18905.440262538301</v>
      </c>
      <c r="AB328" s="2">
        <v>19187.345152955699</v>
      </c>
      <c r="AC328" s="2">
        <v>19486.532521342</v>
      </c>
      <c r="AD328" s="2">
        <v>19966.9425977543</v>
      </c>
      <c r="AE328" s="2">
        <v>20458.734920482901</v>
      </c>
      <c r="AF328" s="2">
        <v>20808.381585857798</v>
      </c>
      <c r="AG328" s="2">
        <v>21155.076009804001</v>
      </c>
      <c r="AH328" s="2">
        <v>21735.155397777798</v>
      </c>
      <c r="AI328" s="2">
        <v>22244.805534619099</v>
      </c>
      <c r="AJ328" s="2">
        <v>22708.341959090601</v>
      </c>
      <c r="AK328" s="2">
        <v>23270.935282885999</v>
      </c>
      <c r="AL328" s="2">
        <v>23391.599779030999</v>
      </c>
      <c r="AM328" s="2">
        <v>23311.7870578908</v>
      </c>
      <c r="AN328" s="2">
        <v>23140.228288498001</v>
      </c>
      <c r="AO328" s="2">
        <v>23013.302451998199</v>
      </c>
      <c r="AP328" s="2">
        <v>23106.130562815699</v>
      </c>
      <c r="AQ328" s="2">
        <v>23503.5196234344</v>
      </c>
      <c r="AR328" s="2">
        <v>24166.649055179802</v>
      </c>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row>
    <row r="329" spans="1:70" x14ac:dyDescent="0.25">
      <c r="A329" t="s">
        <v>106</v>
      </c>
      <c r="B329" s="2" t="s">
        <v>135</v>
      </c>
      <c r="C329" s="2" t="s">
        <v>132</v>
      </c>
      <c r="D329" s="2">
        <v>9699</v>
      </c>
      <c r="E329" s="2">
        <v>9682</v>
      </c>
      <c r="F329" s="2">
        <v>9818</v>
      </c>
      <c r="G329" s="2">
        <v>10035</v>
      </c>
      <c r="H329" s="2">
        <v>9941</v>
      </c>
      <c r="I329" s="2">
        <v>9807</v>
      </c>
      <c r="J329" s="2">
        <v>9762</v>
      </c>
      <c r="K329" s="2">
        <v>9724</v>
      </c>
      <c r="L329" s="2">
        <v>9629</v>
      </c>
      <c r="M329" s="2">
        <v>9721</v>
      </c>
      <c r="N329" s="2">
        <v>9809</v>
      </c>
      <c r="O329" s="2">
        <v>10130</v>
      </c>
      <c r="P329" s="2">
        <v>10409</v>
      </c>
      <c r="Q329" s="2">
        <v>10750</v>
      </c>
      <c r="R329" s="2">
        <v>11212</v>
      </c>
      <c r="S329" s="2">
        <v>11627.0582364944</v>
      </c>
      <c r="T329" s="2">
        <v>12040.214093496799</v>
      </c>
      <c r="U329" s="2">
        <v>12335.207725791999</v>
      </c>
      <c r="V329" s="2">
        <v>13070.497344176199</v>
      </c>
      <c r="W329" s="2">
        <v>13714.2065475987</v>
      </c>
      <c r="X329" s="2">
        <v>14436.828830598</v>
      </c>
      <c r="Y329" s="2">
        <v>15432.3362225561</v>
      </c>
      <c r="Z329" s="2">
        <v>16342.1657669584</v>
      </c>
      <c r="AA329" s="2">
        <v>16763.211426353999</v>
      </c>
      <c r="AB329" s="2">
        <v>17257.166471472399</v>
      </c>
      <c r="AC329" s="2">
        <v>17643.262753788302</v>
      </c>
      <c r="AD329" s="2">
        <v>17530.2887286486</v>
      </c>
      <c r="AE329" s="2">
        <v>17627.789745677299</v>
      </c>
      <c r="AF329" s="2">
        <v>17855.984477085</v>
      </c>
      <c r="AG329" s="2">
        <v>18145.923586592999</v>
      </c>
      <c r="AH329" s="2">
        <v>18457.721905555001</v>
      </c>
      <c r="AI329" s="2">
        <v>18922.2252933698</v>
      </c>
      <c r="AJ329" s="2">
        <v>19395.833829839899</v>
      </c>
      <c r="AK329" s="2">
        <v>19755.186093456199</v>
      </c>
      <c r="AL329" s="2">
        <v>20114.017002098801</v>
      </c>
      <c r="AM329" s="2">
        <v>20676.3200935971</v>
      </c>
      <c r="AN329" s="2">
        <v>21185.591945596101</v>
      </c>
      <c r="AO329" s="2">
        <v>21646.190009414298</v>
      </c>
      <c r="AP329" s="2">
        <v>22171.2753970597</v>
      </c>
      <c r="AQ329" s="2">
        <v>22306.685113106902</v>
      </c>
      <c r="AR329" s="2">
        <v>22258.287229761601</v>
      </c>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row>
    <row r="330" spans="1:70" x14ac:dyDescent="0.25">
      <c r="A330" t="s">
        <v>106</v>
      </c>
      <c r="B330" s="2" t="s">
        <v>135</v>
      </c>
      <c r="C330" s="2" t="s">
        <v>133</v>
      </c>
      <c r="D330" s="2">
        <v>6116</v>
      </c>
      <c r="E330" s="2">
        <v>6441</v>
      </c>
      <c r="F330" s="2">
        <v>6844</v>
      </c>
      <c r="G330" s="2">
        <v>7199</v>
      </c>
      <c r="H330" s="2">
        <v>7277</v>
      </c>
      <c r="I330" s="2">
        <v>7323</v>
      </c>
      <c r="J330" s="2">
        <v>7543</v>
      </c>
      <c r="K330" s="2">
        <v>7703</v>
      </c>
      <c r="L330" s="2">
        <v>7837</v>
      </c>
      <c r="M330" s="2">
        <v>7870</v>
      </c>
      <c r="N330" s="2">
        <v>7959</v>
      </c>
      <c r="O330" s="2">
        <v>7848</v>
      </c>
      <c r="P330" s="2">
        <v>7949</v>
      </c>
      <c r="Q330" s="2">
        <v>7936</v>
      </c>
      <c r="R330" s="2">
        <v>8002</v>
      </c>
      <c r="S330" s="2">
        <v>8020.1397893523199</v>
      </c>
      <c r="T330" s="2">
        <v>8259.7255247203593</v>
      </c>
      <c r="U330" s="2">
        <v>8656.0813854525404</v>
      </c>
      <c r="V330" s="2">
        <v>8971.7860331002794</v>
      </c>
      <c r="W330" s="2">
        <v>9553.11359118357</v>
      </c>
      <c r="X330" s="2">
        <v>9993.35279178356</v>
      </c>
      <c r="Y330" s="2">
        <v>10520.307718465299</v>
      </c>
      <c r="Z330" s="2">
        <v>10868.760476625601</v>
      </c>
      <c r="AA330" s="2">
        <v>11611.6643394281</v>
      </c>
      <c r="AB330" s="2">
        <v>12188.124306862101</v>
      </c>
      <c r="AC330" s="2">
        <v>12859.6132678708</v>
      </c>
      <c r="AD330" s="2">
        <v>13804.023061518001</v>
      </c>
      <c r="AE330" s="2">
        <v>14656.3217935794</v>
      </c>
      <c r="AF330" s="2">
        <v>15092.3189529189</v>
      </c>
      <c r="AG330" s="2">
        <v>15599.1290714315</v>
      </c>
      <c r="AH330" s="2">
        <v>15997.0954390269</v>
      </c>
      <c r="AI330" s="2">
        <v>15964.8557123834</v>
      </c>
      <c r="AJ330" s="2">
        <v>16106.755488226599</v>
      </c>
      <c r="AK330" s="2">
        <v>16363.9419431427</v>
      </c>
      <c r="AL330" s="2">
        <v>16671.689784586899</v>
      </c>
      <c r="AM330" s="2">
        <v>17010.901012741098</v>
      </c>
      <c r="AN330" s="2">
        <v>17469.580853263102</v>
      </c>
      <c r="AO330" s="2">
        <v>17941.9373329634</v>
      </c>
      <c r="AP330" s="2">
        <v>18313.625319611201</v>
      </c>
      <c r="AQ330" s="2">
        <v>18696.035578606301</v>
      </c>
      <c r="AR330" s="2">
        <v>19242.373498065899</v>
      </c>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row>
    <row r="331" spans="1:70" x14ac:dyDescent="0.25">
      <c r="A331" t="s">
        <v>106</v>
      </c>
      <c r="B331" s="2" t="s">
        <v>135</v>
      </c>
      <c r="C331" s="2" t="s">
        <v>134</v>
      </c>
      <c r="D331" s="2">
        <v>4224</v>
      </c>
      <c r="E331" s="2">
        <v>4380</v>
      </c>
      <c r="F331" s="2">
        <v>4667</v>
      </c>
      <c r="G331" s="2">
        <v>4939</v>
      </c>
      <c r="H331" s="2">
        <v>5018</v>
      </c>
      <c r="I331" s="2">
        <v>5322</v>
      </c>
      <c r="J331" s="2">
        <v>5696</v>
      </c>
      <c r="K331" s="2">
        <v>5992</v>
      </c>
      <c r="L331" s="2">
        <v>6311</v>
      </c>
      <c r="M331" s="2">
        <v>6676</v>
      </c>
      <c r="N331" s="2">
        <v>7023</v>
      </c>
      <c r="O331" s="2">
        <v>7263</v>
      </c>
      <c r="P331" s="2">
        <v>7446</v>
      </c>
      <c r="Q331" s="2">
        <v>7781</v>
      </c>
      <c r="R331" s="2">
        <v>8141</v>
      </c>
      <c r="S331" s="2">
        <v>8756.1003720591507</v>
      </c>
      <c r="T331" s="2">
        <v>8891.4129345927704</v>
      </c>
      <c r="U331" s="2">
        <v>9126.8973882311893</v>
      </c>
      <c r="V331" s="2">
        <v>9337.7804812500108</v>
      </c>
      <c r="W331" s="2">
        <v>9635.9873224119292</v>
      </c>
      <c r="X331" s="2">
        <v>10021.464358527301</v>
      </c>
      <c r="Y331" s="2">
        <v>10480.1072050971</v>
      </c>
      <c r="Z331" s="2">
        <v>10980.6620025352</v>
      </c>
      <c r="AA331" s="2">
        <v>11398.500694562999</v>
      </c>
      <c r="AB331" s="2">
        <v>11998.731217115101</v>
      </c>
      <c r="AC331" s="2">
        <v>12563.888257292499</v>
      </c>
      <c r="AD331" s="2">
        <v>13244.766155404501</v>
      </c>
      <c r="AE331" s="2">
        <v>13833.9114137252</v>
      </c>
      <c r="AF331" s="2">
        <v>14681.944401299599</v>
      </c>
      <c r="AG331" s="2">
        <v>15548.071682805101</v>
      </c>
      <c r="AH331" s="2">
        <v>16458.705966841699</v>
      </c>
      <c r="AI331" s="2">
        <v>17697.292300300502</v>
      </c>
      <c r="AJ331" s="2">
        <v>18764.689753006201</v>
      </c>
      <c r="AK331" s="2">
        <v>19676.940918594599</v>
      </c>
      <c r="AL331" s="2">
        <v>20645.545612804901</v>
      </c>
      <c r="AM331" s="2">
        <v>21550.812240498799</v>
      </c>
      <c r="AN331" s="2">
        <v>22361.491630889301</v>
      </c>
      <c r="AO331" s="2">
        <v>23159.391029611099</v>
      </c>
      <c r="AP331" s="2">
        <v>23907.378444221002</v>
      </c>
      <c r="AQ331" s="2">
        <v>24740.2910277474</v>
      </c>
      <c r="AR331" s="2">
        <v>25551.7445001341</v>
      </c>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row>
    <row r="332" spans="1:70" x14ac:dyDescent="0.25">
      <c r="A332" t="s">
        <v>107</v>
      </c>
      <c r="B332" s="2" t="s">
        <v>116</v>
      </c>
      <c r="C332" s="2" t="s">
        <v>117</v>
      </c>
      <c r="D332" s="2">
        <v>21246</v>
      </c>
      <c r="E332" s="2">
        <v>21263</v>
      </c>
      <c r="F332" s="2">
        <v>21391</v>
      </c>
      <c r="G332" s="2">
        <v>21389</v>
      </c>
      <c r="H332" s="2">
        <v>21466</v>
      </c>
      <c r="I332" s="2">
        <v>21662</v>
      </c>
      <c r="J332" s="2">
        <v>22583</v>
      </c>
      <c r="K332" s="2">
        <v>23316</v>
      </c>
      <c r="L332" s="2">
        <v>24036</v>
      </c>
      <c r="M332" s="2">
        <v>24440</v>
      </c>
      <c r="N332" s="2">
        <v>24444</v>
      </c>
      <c r="O332" s="2">
        <v>25102</v>
      </c>
      <c r="P332" s="2">
        <v>25502</v>
      </c>
      <c r="Q332" s="2">
        <v>25571</v>
      </c>
      <c r="R332" s="2">
        <v>25417</v>
      </c>
      <c r="S332" s="2">
        <v>25491.323817717101</v>
      </c>
      <c r="T332" s="2">
        <v>25579.770606881801</v>
      </c>
      <c r="U332" s="2">
        <v>25231.4493135382</v>
      </c>
      <c r="V332" s="2">
        <v>24906.519878364299</v>
      </c>
      <c r="W332" s="2">
        <v>24437.224365615599</v>
      </c>
      <c r="X332" s="2">
        <v>24004.069757973499</v>
      </c>
      <c r="Y332" s="2">
        <v>23241.2589186152</v>
      </c>
      <c r="Z332" s="2">
        <v>23141.0741428697</v>
      </c>
      <c r="AA332" s="2">
        <v>23320.845426444499</v>
      </c>
      <c r="AB332" s="2">
        <v>23723.973215097001</v>
      </c>
      <c r="AC332" s="2">
        <v>23861.489995732099</v>
      </c>
      <c r="AD332" s="2">
        <v>24040.299985379501</v>
      </c>
      <c r="AE332" s="2">
        <v>24007.873285104401</v>
      </c>
      <c r="AF332" s="2">
        <v>23861.908371961101</v>
      </c>
      <c r="AG332" s="2">
        <v>23720.8263451372</v>
      </c>
      <c r="AH332" s="2">
        <v>23632.998211071099</v>
      </c>
      <c r="AI332" s="2">
        <v>23584.461798737299</v>
      </c>
      <c r="AJ332" s="2">
        <v>23569.4174027263</v>
      </c>
      <c r="AK332" s="2">
        <v>23596.012303265299</v>
      </c>
      <c r="AL332" s="2">
        <v>23661.089936116001</v>
      </c>
      <c r="AM332" s="2">
        <v>23764.3924176767</v>
      </c>
      <c r="AN332" s="2">
        <v>23902.964779338901</v>
      </c>
      <c r="AO332" s="2">
        <v>24064.2393474009</v>
      </c>
      <c r="AP332" s="2">
        <v>24246.618279816699</v>
      </c>
      <c r="AQ332" s="2">
        <v>24449.6895381459</v>
      </c>
      <c r="AR332" s="2">
        <v>24658.793534169101</v>
      </c>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row>
    <row r="333" spans="1:70" x14ac:dyDescent="0.25">
      <c r="A333" t="s">
        <v>107</v>
      </c>
      <c r="B333" s="2" t="s">
        <v>116</v>
      </c>
      <c r="C333" s="2" t="s">
        <v>118</v>
      </c>
      <c r="D333" s="2">
        <v>20061</v>
      </c>
      <c r="E333" s="2">
        <v>19820</v>
      </c>
      <c r="F333" s="2">
        <v>19801</v>
      </c>
      <c r="G333" s="2">
        <v>19748</v>
      </c>
      <c r="H333" s="2">
        <v>19724</v>
      </c>
      <c r="I333" s="2">
        <v>19741</v>
      </c>
      <c r="J333" s="2">
        <v>19864</v>
      </c>
      <c r="K333" s="2">
        <v>20204</v>
      </c>
      <c r="L333" s="2">
        <v>20491</v>
      </c>
      <c r="M333" s="2">
        <v>20691</v>
      </c>
      <c r="N333" s="2">
        <v>20782</v>
      </c>
      <c r="O333" s="2">
        <v>21354</v>
      </c>
      <c r="P333" s="2">
        <v>21925</v>
      </c>
      <c r="Q333" s="2">
        <v>22588</v>
      </c>
      <c r="R333" s="2">
        <v>23150</v>
      </c>
      <c r="S333" s="2">
        <v>23607.178308855498</v>
      </c>
      <c r="T333" s="2">
        <v>23889.2538661912</v>
      </c>
      <c r="U333" s="2">
        <v>23704.439048563599</v>
      </c>
      <c r="V333" s="2">
        <v>23704.032360613899</v>
      </c>
      <c r="W333" s="2">
        <v>23549.363786824098</v>
      </c>
      <c r="X333" s="2">
        <v>23160.831073523699</v>
      </c>
      <c r="Y333" s="2">
        <v>22748.525223598099</v>
      </c>
      <c r="Z333" s="2">
        <v>22369.121035223099</v>
      </c>
      <c r="AA333" s="2">
        <v>21924.152278785401</v>
      </c>
      <c r="AB333" s="2">
        <v>21462.022489916799</v>
      </c>
      <c r="AC333" s="2">
        <v>21281.041414870801</v>
      </c>
      <c r="AD333" s="2">
        <v>20938.122584455999</v>
      </c>
      <c r="AE333" s="2">
        <v>21013.244071430599</v>
      </c>
      <c r="AF333" s="2">
        <v>21240.597394425298</v>
      </c>
      <c r="AG333" s="2">
        <v>21550.577616564799</v>
      </c>
      <c r="AH333" s="2">
        <v>21698.258471404501</v>
      </c>
      <c r="AI333" s="2">
        <v>21885.771482309399</v>
      </c>
      <c r="AJ333" s="2">
        <v>21869.2907872125</v>
      </c>
      <c r="AK333" s="2">
        <v>21761.247329113601</v>
      </c>
      <c r="AL333" s="2">
        <v>21645.799231757999</v>
      </c>
      <c r="AM333" s="2">
        <v>21560.141125751899</v>
      </c>
      <c r="AN333" s="2">
        <v>21509.006543372099</v>
      </c>
      <c r="AO333" s="2">
        <v>21507.331152052098</v>
      </c>
      <c r="AP333" s="2">
        <v>21548.884350141801</v>
      </c>
      <c r="AQ333" s="2">
        <v>21628.720571235899</v>
      </c>
      <c r="AR333" s="2">
        <v>21735.994911944901</v>
      </c>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row>
    <row r="334" spans="1:70" x14ac:dyDescent="0.25">
      <c r="A334" t="s">
        <v>107</v>
      </c>
      <c r="B334" s="2" t="s">
        <v>116</v>
      </c>
      <c r="C334" s="2" t="s">
        <v>119</v>
      </c>
      <c r="D334" s="2">
        <v>20351</v>
      </c>
      <c r="E334" s="2">
        <v>20527</v>
      </c>
      <c r="F334" s="2">
        <v>20319</v>
      </c>
      <c r="G334" s="2">
        <v>19965</v>
      </c>
      <c r="H334" s="2">
        <v>19689</v>
      </c>
      <c r="I334" s="2">
        <v>19453</v>
      </c>
      <c r="J334" s="2">
        <v>19472</v>
      </c>
      <c r="K334" s="2">
        <v>19501</v>
      </c>
      <c r="L334" s="2">
        <v>19625</v>
      </c>
      <c r="M334" s="2">
        <v>19751</v>
      </c>
      <c r="N334" s="2">
        <v>19623</v>
      </c>
      <c r="O334" s="2">
        <v>19742</v>
      </c>
      <c r="P334" s="2">
        <v>20069</v>
      </c>
      <c r="Q334" s="2">
        <v>20242</v>
      </c>
      <c r="R334" s="2">
        <v>20586</v>
      </c>
      <c r="S334" s="2">
        <v>20650.4415692935</v>
      </c>
      <c r="T334" s="2">
        <v>21347.142648717199</v>
      </c>
      <c r="U334" s="2">
        <v>21764.656172564599</v>
      </c>
      <c r="V334" s="2">
        <v>22139.539528182198</v>
      </c>
      <c r="W334" s="2">
        <v>22527.0354487328</v>
      </c>
      <c r="X334" s="2">
        <v>22774.7966473167</v>
      </c>
      <c r="Y334" s="2">
        <v>22765.5669553144</v>
      </c>
      <c r="Z334" s="2">
        <v>22547.0749138666</v>
      </c>
      <c r="AA334" s="2">
        <v>22402.608731317501</v>
      </c>
      <c r="AB334" s="2">
        <v>22264.7843383779</v>
      </c>
      <c r="AC334" s="2">
        <v>22115.558535925102</v>
      </c>
      <c r="AD334" s="2">
        <v>21949.705577430599</v>
      </c>
      <c r="AE334" s="2">
        <v>21758.889900526101</v>
      </c>
      <c r="AF334" s="2">
        <v>21462.439892246199</v>
      </c>
      <c r="AG334" s="2">
        <v>21084.971871284099</v>
      </c>
      <c r="AH334" s="2">
        <v>20932.3145259056</v>
      </c>
      <c r="AI334" s="2">
        <v>20653.478567025701</v>
      </c>
      <c r="AJ334" s="2">
        <v>20714.095926726699</v>
      </c>
      <c r="AK334" s="2">
        <v>20913.383870564699</v>
      </c>
      <c r="AL334" s="2">
        <v>21176.653504294802</v>
      </c>
      <c r="AM334" s="2">
        <v>21297.217692639701</v>
      </c>
      <c r="AN334" s="2">
        <v>21458.514794537099</v>
      </c>
      <c r="AO334" s="2">
        <v>21450.146216607001</v>
      </c>
      <c r="AP334" s="2">
        <v>21363.770667775101</v>
      </c>
      <c r="AQ334" s="2">
        <v>21275.241043346101</v>
      </c>
      <c r="AR334" s="2">
        <v>21213.2845908872</v>
      </c>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row>
    <row r="335" spans="1:70" x14ac:dyDescent="0.25">
      <c r="A335" t="s">
        <v>107</v>
      </c>
      <c r="B335" s="2" t="s">
        <v>116</v>
      </c>
      <c r="C335" s="2" t="s">
        <v>120</v>
      </c>
      <c r="D335" s="2">
        <v>22772</v>
      </c>
      <c r="E335" s="2">
        <v>22747</v>
      </c>
      <c r="F335" s="2">
        <v>22617</v>
      </c>
      <c r="G335" s="2">
        <v>22549</v>
      </c>
      <c r="H335" s="2">
        <v>22490</v>
      </c>
      <c r="I335" s="2">
        <v>22415</v>
      </c>
      <c r="J335" s="2">
        <v>22637</v>
      </c>
      <c r="K335" s="2">
        <v>22734</v>
      </c>
      <c r="L335" s="2">
        <v>22565</v>
      </c>
      <c r="M335" s="2">
        <v>22148</v>
      </c>
      <c r="N335" s="2">
        <v>21789</v>
      </c>
      <c r="O335" s="2">
        <v>22359</v>
      </c>
      <c r="P335" s="2">
        <v>22854</v>
      </c>
      <c r="Q335" s="2">
        <v>23122</v>
      </c>
      <c r="R335" s="2">
        <v>23256</v>
      </c>
      <c r="S335" s="2">
        <v>23431.127277818501</v>
      </c>
      <c r="T335" s="2">
        <v>23257.160264892002</v>
      </c>
      <c r="U335" s="2">
        <v>23504.8662601506</v>
      </c>
      <c r="V335" s="2">
        <v>23353.992041988298</v>
      </c>
      <c r="W335" s="2">
        <v>22753.076263558902</v>
      </c>
      <c r="X335" s="2">
        <v>21776.508727994002</v>
      </c>
      <c r="Y335" s="2">
        <v>21910.413994615901</v>
      </c>
      <c r="Z335" s="2">
        <v>22366.921306133801</v>
      </c>
      <c r="AA335" s="2">
        <v>23048.567728153499</v>
      </c>
      <c r="AB335" s="2">
        <v>23878.056793102998</v>
      </c>
      <c r="AC335" s="2">
        <v>24462.7458582373</v>
      </c>
      <c r="AD335" s="2">
        <v>24747.784019475399</v>
      </c>
      <c r="AE335" s="2">
        <v>24745.049665054201</v>
      </c>
      <c r="AF335" s="2">
        <v>24714.874451179101</v>
      </c>
      <c r="AG335" s="2">
        <v>24631.7884895551</v>
      </c>
      <c r="AH335" s="2">
        <v>24566.2393543689</v>
      </c>
      <c r="AI335" s="2">
        <v>24471.6958415962</v>
      </c>
      <c r="AJ335" s="2">
        <v>24308.411993277099</v>
      </c>
      <c r="AK335" s="2">
        <v>24058.292039157899</v>
      </c>
      <c r="AL335" s="2">
        <v>23736.0119611804</v>
      </c>
      <c r="AM335" s="2">
        <v>23568.870047384298</v>
      </c>
      <c r="AN335" s="2">
        <v>23338.482026587601</v>
      </c>
      <c r="AO335" s="2">
        <v>23416.818595163499</v>
      </c>
      <c r="AP335" s="2">
        <v>23619.7501469829</v>
      </c>
      <c r="AQ335" s="2">
        <v>23880.0900064136</v>
      </c>
      <c r="AR335" s="2">
        <v>24015.711947449701</v>
      </c>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row>
    <row r="336" spans="1:70" x14ac:dyDescent="0.25">
      <c r="A336" t="s">
        <v>107</v>
      </c>
      <c r="B336" s="2" t="s">
        <v>116</v>
      </c>
      <c r="C336" s="2" t="s">
        <v>121</v>
      </c>
      <c r="D336" s="2">
        <v>29506</v>
      </c>
      <c r="E336" s="2">
        <v>30179</v>
      </c>
      <c r="F336" s="2">
        <v>30880</v>
      </c>
      <c r="G336" s="2">
        <v>31106</v>
      </c>
      <c r="H336" s="2">
        <v>31545</v>
      </c>
      <c r="I336" s="2">
        <v>32244</v>
      </c>
      <c r="J336" s="2">
        <v>32648</v>
      </c>
      <c r="K336" s="2">
        <v>33037</v>
      </c>
      <c r="L336" s="2">
        <v>33554</v>
      </c>
      <c r="M336" s="2">
        <v>33667</v>
      </c>
      <c r="N336" s="2">
        <v>34321</v>
      </c>
      <c r="O336" s="2">
        <v>34449</v>
      </c>
      <c r="P336" s="2">
        <v>34537</v>
      </c>
      <c r="Q336" s="2">
        <v>34950</v>
      </c>
      <c r="R336" s="2">
        <v>35362</v>
      </c>
      <c r="S336" s="2">
        <v>35995.121685250997</v>
      </c>
      <c r="T336" s="2">
        <v>37138.654706902496</v>
      </c>
      <c r="U336" s="2">
        <v>37897.977076475298</v>
      </c>
      <c r="V336" s="2">
        <v>38012.730217979799</v>
      </c>
      <c r="W336" s="2">
        <v>35926.390667914602</v>
      </c>
      <c r="X336" s="2">
        <v>33119.9373938473</v>
      </c>
      <c r="Y336" s="2">
        <v>30341.430988815799</v>
      </c>
      <c r="Z336" s="2">
        <v>29195.6799426744</v>
      </c>
      <c r="AA336" s="2">
        <v>28999.189829639599</v>
      </c>
      <c r="AB336" s="2">
        <v>29867.209337370001</v>
      </c>
      <c r="AC336" s="2">
        <v>30701.7203366346</v>
      </c>
      <c r="AD336" s="2">
        <v>32064.258976405399</v>
      </c>
      <c r="AE336" s="2">
        <v>33274.418032927599</v>
      </c>
      <c r="AF336" s="2">
        <v>34253.273059141902</v>
      </c>
      <c r="AG336" s="2">
        <v>35077.0077320399</v>
      </c>
      <c r="AH336" s="2">
        <v>35695.336898989401</v>
      </c>
      <c r="AI336" s="2">
        <v>36071.686911118501</v>
      </c>
      <c r="AJ336" s="2">
        <v>36174.431929383099</v>
      </c>
      <c r="AK336" s="2">
        <v>36239.464709237203</v>
      </c>
      <c r="AL336" s="2">
        <v>36244.2947439825</v>
      </c>
      <c r="AM336" s="2">
        <v>36291.1121689348</v>
      </c>
      <c r="AN336" s="2">
        <v>36325.027711999799</v>
      </c>
      <c r="AO336" s="2">
        <v>36235.579962323398</v>
      </c>
      <c r="AP336" s="2">
        <v>36097.311043867398</v>
      </c>
      <c r="AQ336" s="2">
        <v>35913.349795136601</v>
      </c>
      <c r="AR336" s="2">
        <v>35814.928836926498</v>
      </c>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row>
    <row r="337" spans="1:70" x14ac:dyDescent="0.25">
      <c r="A337" t="s">
        <v>107</v>
      </c>
      <c r="B337" s="2" t="s">
        <v>116</v>
      </c>
      <c r="C337" s="2" t="s">
        <v>122</v>
      </c>
      <c r="D337" s="2">
        <v>35678</v>
      </c>
      <c r="E337" s="2">
        <v>35033</v>
      </c>
      <c r="F337" s="2">
        <v>34984</v>
      </c>
      <c r="G337" s="2">
        <v>35049</v>
      </c>
      <c r="H337" s="2">
        <v>35200</v>
      </c>
      <c r="I337" s="2">
        <v>35884</v>
      </c>
      <c r="J337" s="2">
        <v>36508</v>
      </c>
      <c r="K337" s="2">
        <v>38081</v>
      </c>
      <c r="L337" s="2">
        <v>39826</v>
      </c>
      <c r="M337" s="2">
        <v>40649</v>
      </c>
      <c r="N337" s="2">
        <v>41457</v>
      </c>
      <c r="O337" s="2">
        <v>41651</v>
      </c>
      <c r="P337" s="2">
        <v>42171</v>
      </c>
      <c r="Q337" s="2">
        <v>43065</v>
      </c>
      <c r="R337" s="2">
        <v>44352</v>
      </c>
      <c r="S337" s="2">
        <v>45489.493124017899</v>
      </c>
      <c r="T337" s="2">
        <v>47667.698188508097</v>
      </c>
      <c r="U337" s="2">
        <v>48486.290581045097</v>
      </c>
      <c r="V337" s="2">
        <v>49194.488346815597</v>
      </c>
      <c r="W337" s="2">
        <v>49039.431365823802</v>
      </c>
      <c r="X337" s="2">
        <v>45697.1496064698</v>
      </c>
      <c r="Y337" s="2">
        <v>42353.088531932903</v>
      </c>
      <c r="Z337" s="2">
        <v>40029.912641645104</v>
      </c>
      <c r="AA337" s="2">
        <v>38615.334848924897</v>
      </c>
      <c r="AB337" s="2">
        <v>38537.524111635998</v>
      </c>
      <c r="AC337" s="2">
        <v>38698.887577708803</v>
      </c>
      <c r="AD337" s="2">
        <v>38785.861540126003</v>
      </c>
      <c r="AE337" s="2">
        <v>39261.580670203301</v>
      </c>
      <c r="AF337" s="2">
        <v>39838.897173801197</v>
      </c>
      <c r="AG337" s="2">
        <v>40506.271261184302</v>
      </c>
      <c r="AH337" s="2">
        <v>41319.920766604599</v>
      </c>
      <c r="AI337" s="2">
        <v>42448.864229827101</v>
      </c>
      <c r="AJ337" s="2">
        <v>43428.243975172503</v>
      </c>
      <c r="AK337" s="2">
        <v>44214.858036630903</v>
      </c>
      <c r="AL337" s="2">
        <v>44896.9619228171</v>
      </c>
      <c r="AM337" s="2">
        <v>45400.0451811245</v>
      </c>
      <c r="AN337" s="2">
        <v>45789.259672381602</v>
      </c>
      <c r="AO337" s="2">
        <v>46033.8342218826</v>
      </c>
      <c r="AP337" s="2">
        <v>46251.187352514899</v>
      </c>
      <c r="AQ337" s="2">
        <v>46424.0354510221</v>
      </c>
      <c r="AR337" s="2">
        <v>46604.858089207999</v>
      </c>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row>
    <row r="338" spans="1:70" x14ac:dyDescent="0.25">
      <c r="A338" t="s">
        <v>107</v>
      </c>
      <c r="B338" s="2" t="s">
        <v>116</v>
      </c>
      <c r="C338" s="2" t="s">
        <v>123</v>
      </c>
      <c r="D338" s="2">
        <v>33570</v>
      </c>
      <c r="E338" s="2">
        <v>34734</v>
      </c>
      <c r="F338" s="2">
        <v>35583</v>
      </c>
      <c r="G338" s="2">
        <v>35889</v>
      </c>
      <c r="H338" s="2">
        <v>36206</v>
      </c>
      <c r="I338" s="2">
        <v>35816</v>
      </c>
      <c r="J338" s="2">
        <v>35502</v>
      </c>
      <c r="K338" s="2">
        <v>35498</v>
      </c>
      <c r="L338" s="2">
        <v>35808</v>
      </c>
      <c r="M338" s="2">
        <v>36245</v>
      </c>
      <c r="N338" s="2">
        <v>37427</v>
      </c>
      <c r="O338" s="2">
        <v>38115</v>
      </c>
      <c r="P338" s="2">
        <v>39155</v>
      </c>
      <c r="Q338" s="2">
        <v>40199</v>
      </c>
      <c r="R338" s="2">
        <v>41019</v>
      </c>
      <c r="S338" s="2">
        <v>42077.967294120499</v>
      </c>
      <c r="T338" s="2">
        <v>43337.104988267398</v>
      </c>
      <c r="U338" s="2">
        <v>43887.687805027403</v>
      </c>
      <c r="V338" s="2">
        <v>44674.380892208799</v>
      </c>
      <c r="W338" s="2">
        <v>46155.6679584538</v>
      </c>
      <c r="X338" s="2">
        <v>45530.398190280801</v>
      </c>
      <c r="Y338" s="2">
        <v>44449.547229668198</v>
      </c>
      <c r="Z338" s="2">
        <v>43255.428225309901</v>
      </c>
      <c r="AA338" s="2">
        <v>42460.2914798161</v>
      </c>
      <c r="AB338" s="2">
        <v>41983.878849794201</v>
      </c>
      <c r="AC338" s="2">
        <v>41546.575279201701</v>
      </c>
      <c r="AD338" s="2">
        <v>41225.402586627497</v>
      </c>
      <c r="AE338" s="2">
        <v>40896.008918015599</v>
      </c>
      <c r="AF338" s="2">
        <v>40624.320678706797</v>
      </c>
      <c r="AG338" s="2">
        <v>40637.6224561735</v>
      </c>
      <c r="AH338" s="2">
        <v>40855.558239179401</v>
      </c>
      <c r="AI338" s="2">
        <v>41009.5771454676</v>
      </c>
      <c r="AJ338" s="2">
        <v>41360.9608815799</v>
      </c>
      <c r="AK338" s="2">
        <v>41781.223079724798</v>
      </c>
      <c r="AL338" s="2">
        <v>42226.658273174799</v>
      </c>
      <c r="AM338" s="2">
        <v>42794.114743254999</v>
      </c>
      <c r="AN338" s="2">
        <v>43631.165548132798</v>
      </c>
      <c r="AO338" s="2">
        <v>44428.250107824897</v>
      </c>
      <c r="AP338" s="2">
        <v>45113.6177675566</v>
      </c>
      <c r="AQ338" s="2">
        <v>45753.690250048203</v>
      </c>
      <c r="AR338" s="2">
        <v>46220.989184277998</v>
      </c>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row>
    <row r="339" spans="1:70" x14ac:dyDescent="0.25">
      <c r="A339" t="s">
        <v>107</v>
      </c>
      <c r="B339" s="2" t="s">
        <v>116</v>
      </c>
      <c r="C339" s="2" t="s">
        <v>124</v>
      </c>
      <c r="D339" s="2">
        <v>30244</v>
      </c>
      <c r="E339" s="2">
        <v>30018</v>
      </c>
      <c r="F339" s="2">
        <v>29884</v>
      </c>
      <c r="G339" s="2">
        <v>29717</v>
      </c>
      <c r="H339" s="2">
        <v>30079</v>
      </c>
      <c r="I339" s="2">
        <v>31140</v>
      </c>
      <c r="J339" s="2">
        <v>32325</v>
      </c>
      <c r="K339" s="2">
        <v>33266</v>
      </c>
      <c r="L339" s="2">
        <v>33760</v>
      </c>
      <c r="M339" s="2">
        <v>33861</v>
      </c>
      <c r="N339" s="2">
        <v>33508</v>
      </c>
      <c r="O339" s="2">
        <v>33132</v>
      </c>
      <c r="P339" s="2">
        <v>32978</v>
      </c>
      <c r="Q339" s="2">
        <v>33008</v>
      </c>
      <c r="R339" s="2">
        <v>33315</v>
      </c>
      <c r="S339" s="2">
        <v>33909.273308513802</v>
      </c>
      <c r="T339" s="2">
        <v>34965.293126958903</v>
      </c>
      <c r="U339" s="2">
        <v>35981.040043107299</v>
      </c>
      <c r="V339" s="2">
        <v>37009.396053900302</v>
      </c>
      <c r="W339" s="2">
        <v>37877.489039022803</v>
      </c>
      <c r="X339" s="2">
        <v>38168.671658150597</v>
      </c>
      <c r="Y339" s="2">
        <v>38049.608383308398</v>
      </c>
      <c r="Z339" s="2">
        <v>38196.727418794202</v>
      </c>
      <c r="AA339" s="2">
        <v>38389.855728708499</v>
      </c>
      <c r="AB339" s="2">
        <v>38980.401933130503</v>
      </c>
      <c r="AC339" s="2">
        <v>39285.750744868499</v>
      </c>
      <c r="AD339" s="2">
        <v>39555.732802119601</v>
      </c>
      <c r="AE339" s="2">
        <v>39479.727725938603</v>
      </c>
      <c r="AF339" s="2">
        <v>39383.506783115699</v>
      </c>
      <c r="AG339" s="2">
        <v>39160.768638329901</v>
      </c>
      <c r="AH339" s="2">
        <v>38977.359532334303</v>
      </c>
      <c r="AI339" s="2">
        <v>38835.120560079697</v>
      </c>
      <c r="AJ339" s="2">
        <v>38625.651892839698</v>
      </c>
      <c r="AK339" s="2">
        <v>38437.617979309303</v>
      </c>
      <c r="AL339" s="2">
        <v>38431.530405571299</v>
      </c>
      <c r="AM339" s="2">
        <v>38553.8166129862</v>
      </c>
      <c r="AN339" s="2">
        <v>38664.3359051589</v>
      </c>
      <c r="AO339" s="2">
        <v>38962.949254494102</v>
      </c>
      <c r="AP339" s="2">
        <v>39338.918652922999</v>
      </c>
      <c r="AQ339" s="2">
        <v>39740.486021821598</v>
      </c>
      <c r="AR339" s="2">
        <v>40232.912382436698</v>
      </c>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row>
    <row r="340" spans="1:70" x14ac:dyDescent="0.25">
      <c r="A340" t="s">
        <v>107</v>
      </c>
      <c r="B340" s="2" t="s">
        <v>116</v>
      </c>
      <c r="C340" s="2" t="s">
        <v>125</v>
      </c>
      <c r="D340" s="2">
        <v>27859</v>
      </c>
      <c r="E340" s="2">
        <v>28331</v>
      </c>
      <c r="F340" s="2">
        <v>28586</v>
      </c>
      <c r="G340" s="2">
        <v>29061</v>
      </c>
      <c r="H340" s="2">
        <v>29133</v>
      </c>
      <c r="I340" s="2">
        <v>28759</v>
      </c>
      <c r="J340" s="2">
        <v>28512</v>
      </c>
      <c r="K340" s="2">
        <v>28458</v>
      </c>
      <c r="L340" s="2">
        <v>28580</v>
      </c>
      <c r="M340" s="2">
        <v>29033</v>
      </c>
      <c r="N340" s="2">
        <v>29980</v>
      </c>
      <c r="O340" s="2">
        <v>31132</v>
      </c>
      <c r="P340" s="2">
        <v>31974</v>
      </c>
      <c r="Q340" s="2">
        <v>32240</v>
      </c>
      <c r="R340" s="2">
        <v>32245</v>
      </c>
      <c r="S340" s="2">
        <v>31468.146070184001</v>
      </c>
      <c r="T340" s="2">
        <v>30943.237803136599</v>
      </c>
      <c r="U340" s="2">
        <v>30395.615031746202</v>
      </c>
      <c r="V340" s="2">
        <v>30210.240318011402</v>
      </c>
      <c r="W340" s="2">
        <v>30736.626361254501</v>
      </c>
      <c r="X340" s="2">
        <v>31211.830264769302</v>
      </c>
      <c r="Y340" s="2">
        <v>31558.985297311301</v>
      </c>
      <c r="Z340" s="2">
        <v>32341.0748846606</v>
      </c>
      <c r="AA340" s="2">
        <v>33154.669816388297</v>
      </c>
      <c r="AB340" s="2">
        <v>33696.680441854201</v>
      </c>
      <c r="AC340" s="2">
        <v>34270.886329617802</v>
      </c>
      <c r="AD340" s="2">
        <v>34678.4303170352</v>
      </c>
      <c r="AE340" s="2">
        <v>35056.303395770898</v>
      </c>
      <c r="AF340" s="2">
        <v>35392.057559749301</v>
      </c>
      <c r="AG340" s="2">
        <v>35863.560151539299</v>
      </c>
      <c r="AH340" s="2">
        <v>36148.800908540499</v>
      </c>
      <c r="AI340" s="2">
        <v>36396.1166656981</v>
      </c>
      <c r="AJ340" s="2">
        <v>36355.018449451498</v>
      </c>
      <c r="AK340" s="2">
        <v>36287.767488761499</v>
      </c>
      <c r="AL340" s="2">
        <v>36106.797404561097</v>
      </c>
      <c r="AM340" s="2">
        <v>35932.712786144199</v>
      </c>
      <c r="AN340" s="2">
        <v>35805.336925146803</v>
      </c>
      <c r="AO340" s="2">
        <v>35656.3347493049</v>
      </c>
      <c r="AP340" s="2">
        <v>35536.190094652004</v>
      </c>
      <c r="AQ340" s="2">
        <v>35569.658943413902</v>
      </c>
      <c r="AR340" s="2">
        <v>35700.964130644803</v>
      </c>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row>
    <row r="341" spans="1:70" x14ac:dyDescent="0.25">
      <c r="A341" t="s">
        <v>107</v>
      </c>
      <c r="B341" s="2" t="s">
        <v>116</v>
      </c>
      <c r="C341" s="2" t="s">
        <v>126</v>
      </c>
      <c r="D341" s="2">
        <v>25664</v>
      </c>
      <c r="E341" s="2">
        <v>25899</v>
      </c>
      <c r="F341" s="2">
        <v>26291</v>
      </c>
      <c r="G341" s="2">
        <v>26399</v>
      </c>
      <c r="H341" s="2">
        <v>26572</v>
      </c>
      <c r="I341" s="2">
        <v>26843</v>
      </c>
      <c r="J341" s="2">
        <v>27410</v>
      </c>
      <c r="K341" s="2">
        <v>27823</v>
      </c>
      <c r="L341" s="2">
        <v>28444</v>
      </c>
      <c r="M341" s="2">
        <v>28592</v>
      </c>
      <c r="N341" s="2">
        <v>27959</v>
      </c>
      <c r="O341" s="2">
        <v>27713</v>
      </c>
      <c r="P341" s="2">
        <v>27641</v>
      </c>
      <c r="Q341" s="2">
        <v>27857</v>
      </c>
      <c r="R341" s="2">
        <v>28447</v>
      </c>
      <c r="S341" s="2">
        <v>29421.208190481801</v>
      </c>
      <c r="T341" s="2">
        <v>30328.494520262699</v>
      </c>
      <c r="U341" s="2">
        <v>30823.6775568304</v>
      </c>
      <c r="V341" s="2">
        <v>30897.462644041501</v>
      </c>
      <c r="W341" s="2">
        <v>30847.548469954199</v>
      </c>
      <c r="X341" s="2">
        <v>29907.918243339001</v>
      </c>
      <c r="Y341" s="2">
        <v>29049.259672022701</v>
      </c>
      <c r="Z341" s="2">
        <v>28388.2803947143</v>
      </c>
      <c r="AA341" s="2">
        <v>28111.889600573901</v>
      </c>
      <c r="AB341" s="2">
        <v>28417.811769706201</v>
      </c>
      <c r="AC341" s="2">
        <v>28965.322589244301</v>
      </c>
      <c r="AD341" s="2">
        <v>29549.045020862799</v>
      </c>
      <c r="AE341" s="2">
        <v>30411.5193063976</v>
      </c>
      <c r="AF341" s="2">
        <v>31229.006413565101</v>
      </c>
      <c r="AG341" s="2">
        <v>31766.7642054723</v>
      </c>
      <c r="AH341" s="2">
        <v>32308.871430681898</v>
      </c>
      <c r="AI341" s="2">
        <v>32686.465007233001</v>
      </c>
      <c r="AJ341" s="2">
        <v>32986.889897250898</v>
      </c>
      <c r="AK341" s="2">
        <v>33273.066665972299</v>
      </c>
      <c r="AL341" s="2">
        <v>33664.901032664799</v>
      </c>
      <c r="AM341" s="2">
        <v>33885.635556263704</v>
      </c>
      <c r="AN341" s="2">
        <v>34077.909025159002</v>
      </c>
      <c r="AO341" s="2">
        <v>34054.011448633399</v>
      </c>
      <c r="AP341" s="2">
        <v>34013.899132092702</v>
      </c>
      <c r="AQ341" s="2">
        <v>33882.465671953803</v>
      </c>
      <c r="AR341" s="2">
        <v>33750.606996393202</v>
      </c>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row>
    <row r="342" spans="1:70" x14ac:dyDescent="0.25">
      <c r="A342" t="s">
        <v>107</v>
      </c>
      <c r="B342" s="2" t="s">
        <v>116</v>
      </c>
      <c r="C342" s="2" t="s">
        <v>127</v>
      </c>
      <c r="D342" s="2">
        <v>25112</v>
      </c>
      <c r="E342" s="2">
        <v>24597</v>
      </c>
      <c r="F342" s="2">
        <v>24328</v>
      </c>
      <c r="G342" s="2">
        <v>24198</v>
      </c>
      <c r="H342" s="2">
        <v>24217</v>
      </c>
      <c r="I342" s="2">
        <v>24377</v>
      </c>
      <c r="J342" s="2">
        <v>24875</v>
      </c>
      <c r="K342" s="2">
        <v>25499</v>
      </c>
      <c r="L342" s="2">
        <v>25817</v>
      </c>
      <c r="M342" s="2">
        <v>26203</v>
      </c>
      <c r="N342" s="2">
        <v>26321</v>
      </c>
      <c r="O342" s="2">
        <v>26768</v>
      </c>
      <c r="P342" s="2">
        <v>27108</v>
      </c>
      <c r="Q342" s="2">
        <v>27682</v>
      </c>
      <c r="R342" s="2">
        <v>27791</v>
      </c>
      <c r="S342" s="2">
        <v>27386.7053810328</v>
      </c>
      <c r="T342" s="2">
        <v>27197.766936770298</v>
      </c>
      <c r="U342" s="2">
        <v>26997.694066307002</v>
      </c>
      <c r="V342" s="2">
        <v>27067.958795461702</v>
      </c>
      <c r="W342" s="2">
        <v>27662.745681272401</v>
      </c>
      <c r="X342" s="2">
        <v>28394.404535437199</v>
      </c>
      <c r="Y342" s="2">
        <v>29109.838320507901</v>
      </c>
      <c r="Z342" s="2">
        <v>29481.496367411401</v>
      </c>
      <c r="AA342" s="2">
        <v>29441.032535612801</v>
      </c>
      <c r="AB342" s="2">
        <v>29239.7957757111</v>
      </c>
      <c r="AC342" s="2">
        <v>28516.294685845602</v>
      </c>
      <c r="AD342" s="2">
        <v>27900.8123034081</v>
      </c>
      <c r="AE342" s="2">
        <v>27445.750211977898</v>
      </c>
      <c r="AF342" s="2">
        <v>27268.243093282199</v>
      </c>
      <c r="AG342" s="2">
        <v>27543.776156743301</v>
      </c>
      <c r="AH342" s="2">
        <v>28061.050331501599</v>
      </c>
      <c r="AI342" s="2">
        <v>28635.334698891402</v>
      </c>
      <c r="AJ342" s="2">
        <v>29439.8310768683</v>
      </c>
      <c r="AK342" s="2">
        <v>30202.5403981044</v>
      </c>
      <c r="AL342" s="2">
        <v>30726.439652328099</v>
      </c>
      <c r="AM342" s="2">
        <v>31221.458868102</v>
      </c>
      <c r="AN342" s="2">
        <v>31561.632137397501</v>
      </c>
      <c r="AO342" s="2">
        <v>31831.9476066885</v>
      </c>
      <c r="AP342" s="2">
        <v>32105.1558303561</v>
      </c>
      <c r="AQ342" s="2">
        <v>32476.499548988799</v>
      </c>
      <c r="AR342" s="2">
        <v>32691.193256331899</v>
      </c>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row>
    <row r="343" spans="1:70" x14ac:dyDescent="0.25">
      <c r="A343" t="s">
        <v>107</v>
      </c>
      <c r="B343" s="2" t="s">
        <v>116</v>
      </c>
      <c r="C343" s="2" t="s">
        <v>128</v>
      </c>
      <c r="D343" s="2">
        <v>19519</v>
      </c>
      <c r="E343" s="2">
        <v>20787</v>
      </c>
      <c r="F343" s="2">
        <v>21802</v>
      </c>
      <c r="G343" s="2">
        <v>22291</v>
      </c>
      <c r="H343" s="2">
        <v>22695</v>
      </c>
      <c r="I343" s="2">
        <v>22830</v>
      </c>
      <c r="J343" s="2">
        <v>22621</v>
      </c>
      <c r="K343" s="2">
        <v>22697</v>
      </c>
      <c r="L343" s="2">
        <v>22918</v>
      </c>
      <c r="M343" s="2">
        <v>23225</v>
      </c>
      <c r="N343" s="2">
        <v>23415</v>
      </c>
      <c r="O343" s="2">
        <v>23928</v>
      </c>
      <c r="P343" s="2">
        <v>24483</v>
      </c>
      <c r="Q343" s="2">
        <v>24817</v>
      </c>
      <c r="R343" s="2">
        <v>25224</v>
      </c>
      <c r="S343" s="2">
        <v>25591.172189888301</v>
      </c>
      <c r="T343" s="2">
        <v>26049.182917870599</v>
      </c>
      <c r="U343" s="2">
        <v>26336.9711421799</v>
      </c>
      <c r="V343" s="2">
        <v>26862.014663354101</v>
      </c>
      <c r="W343" s="2">
        <v>27180.3721606994</v>
      </c>
      <c r="X343" s="2">
        <v>26724.676772472802</v>
      </c>
      <c r="Y343" s="2">
        <v>26304.727656594499</v>
      </c>
      <c r="Z343" s="2">
        <v>26086.311603046699</v>
      </c>
      <c r="AA343" s="2">
        <v>26159.493954696802</v>
      </c>
      <c r="AB343" s="2">
        <v>26583.898716986299</v>
      </c>
      <c r="AC343" s="2">
        <v>27393.926700096199</v>
      </c>
      <c r="AD343" s="2">
        <v>28205.559455076698</v>
      </c>
      <c r="AE343" s="2">
        <v>28621.950030971399</v>
      </c>
      <c r="AF343" s="2">
        <v>28651.5631639126</v>
      </c>
      <c r="AG343" s="2">
        <v>28482.436919397402</v>
      </c>
      <c r="AH343" s="2">
        <v>27854.068263712601</v>
      </c>
      <c r="AI343" s="2">
        <v>27313.894389990601</v>
      </c>
      <c r="AJ343" s="2">
        <v>26932.683210307401</v>
      </c>
      <c r="AK343" s="2">
        <v>26795.335246164599</v>
      </c>
      <c r="AL343" s="2">
        <v>27055.853590725801</v>
      </c>
      <c r="AM343" s="2">
        <v>27534.585130986099</v>
      </c>
      <c r="AN343" s="2">
        <v>28085.0752960106</v>
      </c>
      <c r="AO343" s="2">
        <v>28848.007179919201</v>
      </c>
      <c r="AP343" s="2">
        <v>29575.338247980799</v>
      </c>
      <c r="AQ343" s="2">
        <v>30100.8937819856</v>
      </c>
      <c r="AR343" s="2">
        <v>30584.310722717601</v>
      </c>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row>
    <row r="344" spans="1:70" x14ac:dyDescent="0.25">
      <c r="A344" t="s">
        <v>107</v>
      </c>
      <c r="B344" s="2" t="s">
        <v>116</v>
      </c>
      <c r="C344" s="2" t="s">
        <v>129</v>
      </c>
      <c r="D344" s="2">
        <v>15676</v>
      </c>
      <c r="E344" s="2">
        <v>15830</v>
      </c>
      <c r="F344" s="2">
        <v>15980</v>
      </c>
      <c r="G344" s="2">
        <v>16535</v>
      </c>
      <c r="H344" s="2">
        <v>17266</v>
      </c>
      <c r="I344" s="2">
        <v>18062</v>
      </c>
      <c r="J344" s="2">
        <v>19460</v>
      </c>
      <c r="K344" s="2">
        <v>20504</v>
      </c>
      <c r="L344" s="2">
        <v>21036</v>
      </c>
      <c r="M344" s="2">
        <v>21469</v>
      </c>
      <c r="N344" s="2">
        <v>21394</v>
      </c>
      <c r="O344" s="2">
        <v>21152</v>
      </c>
      <c r="P344" s="2">
        <v>21349</v>
      </c>
      <c r="Q344" s="2">
        <v>21673</v>
      </c>
      <c r="R344" s="2">
        <v>22067</v>
      </c>
      <c r="S344" s="2">
        <v>22512.934312200799</v>
      </c>
      <c r="T344" s="2">
        <v>23106.078252366598</v>
      </c>
      <c r="U344" s="2">
        <v>23561.6038917765</v>
      </c>
      <c r="V344" s="2">
        <v>23792.875550330398</v>
      </c>
      <c r="W344" s="2">
        <v>24541.360957159301</v>
      </c>
      <c r="X344" s="2">
        <v>24969.000247603599</v>
      </c>
      <c r="Y344" s="2">
        <v>25299.9470795247</v>
      </c>
      <c r="Z344" s="2">
        <v>25565.818159565199</v>
      </c>
      <c r="AA344" s="2">
        <v>25977.898072828899</v>
      </c>
      <c r="AB344" s="2">
        <v>25934.381644425699</v>
      </c>
      <c r="AC344" s="2">
        <v>25652.248832834401</v>
      </c>
      <c r="AD344" s="2">
        <v>25421.4767619759</v>
      </c>
      <c r="AE344" s="2">
        <v>25323.839588351799</v>
      </c>
      <c r="AF344" s="2">
        <v>25445.9556617706</v>
      </c>
      <c r="AG344" s="2">
        <v>25838.810570639202</v>
      </c>
      <c r="AH344" s="2">
        <v>26610.9924418384</v>
      </c>
      <c r="AI344" s="2">
        <v>27372.958566203299</v>
      </c>
      <c r="AJ344" s="2">
        <v>27755.368480558001</v>
      </c>
      <c r="AK344" s="2">
        <v>27805.285003243502</v>
      </c>
      <c r="AL344" s="2">
        <v>27660.4056951165</v>
      </c>
      <c r="AM344" s="2">
        <v>27095.442232446501</v>
      </c>
      <c r="AN344" s="2">
        <v>26612.0394713034</v>
      </c>
      <c r="AO344" s="2">
        <v>26295.471184092901</v>
      </c>
      <c r="AP344" s="2">
        <v>26197.9606484012</v>
      </c>
      <c r="AQ344" s="2">
        <v>26460.312582963499</v>
      </c>
      <c r="AR344" s="2">
        <v>26921.921301369901</v>
      </c>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row>
    <row r="345" spans="1:70" x14ac:dyDescent="0.25">
      <c r="A345" t="s">
        <v>107</v>
      </c>
      <c r="B345" s="2" t="s">
        <v>116</v>
      </c>
      <c r="C345" s="2" t="s">
        <v>130</v>
      </c>
      <c r="D345" s="2">
        <v>13563</v>
      </c>
      <c r="E345" s="2">
        <v>13715</v>
      </c>
      <c r="F345" s="2">
        <v>13870</v>
      </c>
      <c r="G345" s="2">
        <v>14138</v>
      </c>
      <c r="H345" s="2">
        <v>14285</v>
      </c>
      <c r="I345" s="2">
        <v>14452</v>
      </c>
      <c r="J345" s="2">
        <v>14684</v>
      </c>
      <c r="K345" s="2">
        <v>14949</v>
      </c>
      <c r="L345" s="2">
        <v>15701</v>
      </c>
      <c r="M345" s="2">
        <v>16440</v>
      </c>
      <c r="N345" s="2">
        <v>17199</v>
      </c>
      <c r="O345" s="2">
        <v>18291</v>
      </c>
      <c r="P345" s="2">
        <v>19106</v>
      </c>
      <c r="Q345" s="2">
        <v>19591</v>
      </c>
      <c r="R345" s="2">
        <v>19914</v>
      </c>
      <c r="S345" s="2">
        <v>20114.703066588401</v>
      </c>
      <c r="T345" s="2">
        <v>20001.470348490799</v>
      </c>
      <c r="U345" s="2">
        <v>20161.453437754099</v>
      </c>
      <c r="V345" s="2">
        <v>20436.117096374299</v>
      </c>
      <c r="W345" s="2">
        <v>21111.020476945901</v>
      </c>
      <c r="X345" s="2">
        <v>21531.813238770701</v>
      </c>
      <c r="Y345" s="2">
        <v>22095.872093526301</v>
      </c>
      <c r="Z345" s="2">
        <v>22561.8967637733</v>
      </c>
      <c r="AA345" s="2">
        <v>22837.2324938274</v>
      </c>
      <c r="AB345" s="2">
        <v>23143.443700257099</v>
      </c>
      <c r="AC345" s="2">
        <v>23630.024430188601</v>
      </c>
      <c r="AD345" s="2">
        <v>24064.960773934901</v>
      </c>
      <c r="AE345" s="2">
        <v>24400.932817942699</v>
      </c>
      <c r="AF345" s="2">
        <v>24827.9148949109</v>
      </c>
      <c r="AG345" s="2">
        <v>24810.375862291101</v>
      </c>
      <c r="AH345" s="2">
        <v>24592.0788194333</v>
      </c>
      <c r="AI345" s="2">
        <v>24400.395369289101</v>
      </c>
      <c r="AJ345" s="2">
        <v>24327.992077862898</v>
      </c>
      <c r="AK345" s="2">
        <v>24450.3854741547</v>
      </c>
      <c r="AL345" s="2">
        <v>24815.106110447199</v>
      </c>
      <c r="AM345" s="2">
        <v>25527.1760887973</v>
      </c>
      <c r="AN345" s="2">
        <v>26226.613951296898</v>
      </c>
      <c r="AO345" s="2">
        <v>26581.712875027199</v>
      </c>
      <c r="AP345" s="2">
        <v>26649.5591016992</v>
      </c>
      <c r="AQ345" s="2">
        <v>26538.9340456928</v>
      </c>
      <c r="AR345" s="2">
        <v>26047.595994131399</v>
      </c>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row>
    <row r="346" spans="1:70" x14ac:dyDescent="0.25">
      <c r="A346" t="s">
        <v>107</v>
      </c>
      <c r="B346" s="2" t="s">
        <v>116</v>
      </c>
      <c r="C346" s="2" t="s">
        <v>131</v>
      </c>
      <c r="D346" s="2">
        <v>14027</v>
      </c>
      <c r="E346" s="2">
        <v>13606</v>
      </c>
      <c r="F346" s="2">
        <v>13270</v>
      </c>
      <c r="G346" s="2">
        <v>12835</v>
      </c>
      <c r="H346" s="2">
        <v>12530</v>
      </c>
      <c r="I346" s="2">
        <v>12292</v>
      </c>
      <c r="J346" s="2">
        <v>12648</v>
      </c>
      <c r="K346" s="2">
        <v>12878</v>
      </c>
      <c r="L346" s="2">
        <v>13090</v>
      </c>
      <c r="M346" s="2">
        <v>13333</v>
      </c>
      <c r="N346" s="2">
        <v>13416</v>
      </c>
      <c r="O346" s="2">
        <v>13681</v>
      </c>
      <c r="P346" s="2">
        <v>13937</v>
      </c>
      <c r="Q346" s="2">
        <v>14487</v>
      </c>
      <c r="R346" s="2">
        <v>15113</v>
      </c>
      <c r="S346" s="2">
        <v>15784.6554556223</v>
      </c>
      <c r="T346" s="2">
        <v>16917.7059928647</v>
      </c>
      <c r="U346" s="2">
        <v>17863.275669622199</v>
      </c>
      <c r="V346" s="2">
        <v>18286.6331200198</v>
      </c>
      <c r="W346" s="2">
        <v>18914.8766441884</v>
      </c>
      <c r="X346" s="2">
        <v>19195.8859657018</v>
      </c>
      <c r="Y346" s="2">
        <v>18915.831343244899</v>
      </c>
      <c r="Z346" s="2">
        <v>19076.398847819</v>
      </c>
      <c r="AA346" s="2">
        <v>19341.864349074302</v>
      </c>
      <c r="AB346" s="2">
        <v>19775.8217385881</v>
      </c>
      <c r="AC346" s="2">
        <v>20224.0958617619</v>
      </c>
      <c r="AD346" s="2">
        <v>20825.3524034455</v>
      </c>
      <c r="AE346" s="2">
        <v>21322.596181900899</v>
      </c>
      <c r="AF346" s="2">
        <v>21615.891453718599</v>
      </c>
      <c r="AG346" s="2">
        <v>21928.9960936846</v>
      </c>
      <c r="AH346" s="2">
        <v>22397.0885858326</v>
      </c>
      <c r="AI346" s="2">
        <v>22814.715577139101</v>
      </c>
      <c r="AJ346" s="2">
        <v>23150.518065884698</v>
      </c>
      <c r="AK346" s="2">
        <v>23562.035479284401</v>
      </c>
      <c r="AL346" s="2">
        <v>23565.104511273199</v>
      </c>
      <c r="AM346" s="2">
        <v>23385.604414002199</v>
      </c>
      <c r="AN346" s="2">
        <v>23218.552133813399</v>
      </c>
      <c r="AO346" s="2">
        <v>23161.909816793399</v>
      </c>
      <c r="AP346" s="2">
        <v>23289.699556972701</v>
      </c>
      <c r="AQ346" s="2">
        <v>23643.1308328224</v>
      </c>
      <c r="AR346" s="2">
        <v>24317.041496447699</v>
      </c>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row>
    <row r="347" spans="1:70" x14ac:dyDescent="0.25">
      <c r="A347" t="s">
        <v>107</v>
      </c>
      <c r="B347" s="2" t="s">
        <v>116</v>
      </c>
      <c r="C347" s="2" t="s">
        <v>132</v>
      </c>
      <c r="D347" s="2">
        <v>13100</v>
      </c>
      <c r="E347" s="2">
        <v>12987</v>
      </c>
      <c r="F347" s="2">
        <v>12822</v>
      </c>
      <c r="G347" s="2">
        <v>12599</v>
      </c>
      <c r="H347" s="2">
        <v>12351</v>
      </c>
      <c r="I347" s="2">
        <v>12191</v>
      </c>
      <c r="J347" s="2">
        <v>11961</v>
      </c>
      <c r="K347" s="2">
        <v>11863</v>
      </c>
      <c r="L347" s="2">
        <v>11666</v>
      </c>
      <c r="M347" s="2">
        <v>11463</v>
      </c>
      <c r="N347" s="2">
        <v>11323</v>
      </c>
      <c r="O347" s="2">
        <v>11438</v>
      </c>
      <c r="P347" s="2">
        <v>11594</v>
      </c>
      <c r="Q347" s="2">
        <v>11825</v>
      </c>
      <c r="R347" s="2">
        <v>12104</v>
      </c>
      <c r="S347" s="2">
        <v>12304.1822847823</v>
      </c>
      <c r="T347" s="2">
        <v>12649.819152489399</v>
      </c>
      <c r="U347" s="2">
        <v>12869.7985238205</v>
      </c>
      <c r="V347" s="2">
        <v>13429.470177491499</v>
      </c>
      <c r="W347" s="2">
        <v>14156.3126289675</v>
      </c>
      <c r="X347" s="2">
        <v>14804.948685715901</v>
      </c>
      <c r="Y347" s="2">
        <v>15771.2961783832</v>
      </c>
      <c r="Z347" s="2">
        <v>16604.908074796302</v>
      </c>
      <c r="AA347" s="2">
        <v>17027.130206049798</v>
      </c>
      <c r="AB347" s="2">
        <v>17377.207268815298</v>
      </c>
      <c r="AC347" s="2">
        <v>17698.878530187601</v>
      </c>
      <c r="AD347" s="2">
        <v>17541.890673812501</v>
      </c>
      <c r="AE347" s="2">
        <v>17742.265721399999</v>
      </c>
      <c r="AF347" s="2">
        <v>18043.90562279</v>
      </c>
      <c r="AG347" s="2">
        <v>18462.997537472202</v>
      </c>
      <c r="AH347" s="2">
        <v>18900.016253438698</v>
      </c>
      <c r="AI347" s="2">
        <v>19469.749114362701</v>
      </c>
      <c r="AJ347" s="2">
        <v>19950.097885294999</v>
      </c>
      <c r="AK347" s="2">
        <v>20245.079951695901</v>
      </c>
      <c r="AL347" s="2">
        <v>20566.011208577798</v>
      </c>
      <c r="AM347" s="2">
        <v>21016.560036891999</v>
      </c>
      <c r="AN347" s="2">
        <v>21420.970965254201</v>
      </c>
      <c r="AO347" s="2">
        <v>21760.330312092599</v>
      </c>
      <c r="AP347" s="2">
        <v>22160.463612964399</v>
      </c>
      <c r="AQ347" s="2">
        <v>22189.074131890498</v>
      </c>
      <c r="AR347" s="2">
        <v>22056.340752140801</v>
      </c>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row>
    <row r="348" spans="1:70" x14ac:dyDescent="0.25">
      <c r="A348" t="s">
        <v>107</v>
      </c>
      <c r="B348" s="2" t="s">
        <v>116</v>
      </c>
      <c r="C348" s="2" t="s">
        <v>133</v>
      </c>
      <c r="D348" s="2">
        <v>9415</v>
      </c>
      <c r="E348" s="2">
        <v>9705</v>
      </c>
      <c r="F348" s="2">
        <v>10082</v>
      </c>
      <c r="G348" s="2">
        <v>10470</v>
      </c>
      <c r="H348" s="2">
        <v>10567</v>
      </c>
      <c r="I348" s="2">
        <v>10448</v>
      </c>
      <c r="J348" s="2">
        <v>10520</v>
      </c>
      <c r="K348" s="2">
        <v>10545</v>
      </c>
      <c r="L348" s="2">
        <v>10496</v>
      </c>
      <c r="M348" s="2">
        <v>10443</v>
      </c>
      <c r="N348" s="2">
        <v>10395</v>
      </c>
      <c r="O348" s="2">
        <v>10129</v>
      </c>
      <c r="P348" s="2">
        <v>10031</v>
      </c>
      <c r="Q348" s="2">
        <v>9818</v>
      </c>
      <c r="R348" s="2">
        <v>9625</v>
      </c>
      <c r="S348" s="2">
        <v>9502.6081312474507</v>
      </c>
      <c r="T348" s="2">
        <v>9770.5759450231799</v>
      </c>
      <c r="U348" s="2">
        <v>10059.029638374999</v>
      </c>
      <c r="V348" s="2">
        <v>10375.0473594671</v>
      </c>
      <c r="W348" s="2">
        <v>10709.638358787201</v>
      </c>
      <c r="X348" s="2">
        <v>11028.1865987116</v>
      </c>
      <c r="Y348" s="2">
        <v>11243.0289498448</v>
      </c>
      <c r="Z348" s="2">
        <v>11426.955042215201</v>
      </c>
      <c r="AA348" s="2">
        <v>11921.1097908806</v>
      </c>
      <c r="AB348" s="2">
        <v>12526.769078024799</v>
      </c>
      <c r="AC348" s="2">
        <v>13137.192816179</v>
      </c>
      <c r="AD348" s="2">
        <v>14048.007779123</v>
      </c>
      <c r="AE348" s="2">
        <v>14832.2574234312</v>
      </c>
      <c r="AF348" s="2">
        <v>15258.899257982701</v>
      </c>
      <c r="AG348" s="2">
        <v>15630.6258360386</v>
      </c>
      <c r="AH348" s="2">
        <v>15974.6927389416</v>
      </c>
      <c r="AI348" s="2">
        <v>15896.7016711865</v>
      </c>
      <c r="AJ348" s="2">
        <v>16118.831551793301</v>
      </c>
      <c r="AK348" s="2">
        <v>16437.639995691701</v>
      </c>
      <c r="AL348" s="2">
        <v>16846.635276822901</v>
      </c>
      <c r="AM348" s="2">
        <v>17269.3354984611</v>
      </c>
      <c r="AN348" s="2">
        <v>17805.271834698098</v>
      </c>
      <c r="AO348" s="2">
        <v>18272.767223750601</v>
      </c>
      <c r="AP348" s="2">
        <v>18577.5807033073</v>
      </c>
      <c r="AQ348" s="2">
        <v>18918.2253352841</v>
      </c>
      <c r="AR348" s="2">
        <v>19371.934496624901</v>
      </c>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row>
    <row r="349" spans="1:70" x14ac:dyDescent="0.25">
      <c r="A349" t="s">
        <v>107</v>
      </c>
      <c r="B349" s="2" t="s">
        <v>116</v>
      </c>
      <c r="C349" s="2" t="s">
        <v>134</v>
      </c>
      <c r="D349" s="2">
        <v>8748</v>
      </c>
      <c r="E349" s="2">
        <v>9079</v>
      </c>
      <c r="F349" s="2">
        <v>9205</v>
      </c>
      <c r="G349" s="2">
        <v>9308</v>
      </c>
      <c r="H349" s="2">
        <v>9627</v>
      </c>
      <c r="I349" s="2">
        <v>9936</v>
      </c>
      <c r="J349" s="2">
        <v>10396</v>
      </c>
      <c r="K349" s="2">
        <v>10787</v>
      </c>
      <c r="L349" s="2">
        <v>11162</v>
      </c>
      <c r="M349" s="2">
        <v>11638</v>
      </c>
      <c r="N349" s="2">
        <v>11844</v>
      </c>
      <c r="O349" s="2">
        <v>12105</v>
      </c>
      <c r="P349" s="2">
        <v>12289</v>
      </c>
      <c r="Q349" s="2">
        <v>12580</v>
      </c>
      <c r="R349" s="2">
        <v>12756</v>
      </c>
      <c r="S349" s="2">
        <v>13044.7399292064</v>
      </c>
      <c r="T349" s="2">
        <v>13095.8585268607</v>
      </c>
      <c r="U349" s="2">
        <v>13144.768207974599</v>
      </c>
      <c r="V349" s="2">
        <v>13180.3755900991</v>
      </c>
      <c r="W349" s="2">
        <v>13257.381643946201</v>
      </c>
      <c r="X349" s="2">
        <v>13547.182529339399</v>
      </c>
      <c r="Y349" s="2">
        <v>13895.0217325704</v>
      </c>
      <c r="Z349" s="2">
        <v>14282.4064512982</v>
      </c>
      <c r="AA349" s="2">
        <v>14686.3241050093</v>
      </c>
      <c r="AB349" s="2">
        <v>15057.380237369</v>
      </c>
      <c r="AC349" s="2">
        <v>15498.6686045198</v>
      </c>
      <c r="AD349" s="2">
        <v>15922.199681386101</v>
      </c>
      <c r="AE349" s="2">
        <v>16346.125959719</v>
      </c>
      <c r="AF349" s="2">
        <v>17033.831147660199</v>
      </c>
      <c r="AG349" s="2">
        <v>17781.710224907401</v>
      </c>
      <c r="AH349" s="2">
        <v>18594.854208063</v>
      </c>
      <c r="AI349" s="2">
        <v>19654.774724111099</v>
      </c>
      <c r="AJ349" s="2">
        <v>20595.674092871901</v>
      </c>
      <c r="AK349" s="2">
        <v>21439.589208145098</v>
      </c>
      <c r="AL349" s="2">
        <v>22271.890085026898</v>
      </c>
      <c r="AM349" s="2">
        <v>23111.879830791298</v>
      </c>
      <c r="AN349" s="2">
        <v>23794.3099150493</v>
      </c>
      <c r="AO349" s="2">
        <v>24620.779426867899</v>
      </c>
      <c r="AP349" s="2">
        <v>25439.982901164902</v>
      </c>
      <c r="AQ349" s="2">
        <v>26313.836017760099</v>
      </c>
      <c r="AR349" s="2">
        <v>27202.319159967399</v>
      </c>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row>
    <row r="350" spans="1:70" x14ac:dyDescent="0.25">
      <c r="A350" t="s">
        <v>107</v>
      </c>
      <c r="B350" s="2" t="s">
        <v>135</v>
      </c>
      <c r="C350" s="2" t="s">
        <v>117</v>
      </c>
      <c r="D350" s="2">
        <v>22240</v>
      </c>
      <c r="E350" s="2">
        <v>22232</v>
      </c>
      <c r="F350" s="2">
        <v>22289</v>
      </c>
      <c r="G350" s="2">
        <v>22334</v>
      </c>
      <c r="H350" s="2">
        <v>22494</v>
      </c>
      <c r="I350" s="2">
        <v>22851</v>
      </c>
      <c r="J350" s="2">
        <v>23861</v>
      </c>
      <c r="K350" s="2">
        <v>24726</v>
      </c>
      <c r="L350" s="2">
        <v>25490</v>
      </c>
      <c r="M350" s="2">
        <v>25882</v>
      </c>
      <c r="N350" s="2">
        <v>25867</v>
      </c>
      <c r="O350" s="2">
        <v>26647</v>
      </c>
      <c r="P350" s="2">
        <v>27101</v>
      </c>
      <c r="Q350" s="2">
        <v>27102</v>
      </c>
      <c r="R350" s="2">
        <v>27004</v>
      </c>
      <c r="S350" s="2">
        <v>27127.6205871782</v>
      </c>
      <c r="T350" s="2">
        <v>27159.946141198001</v>
      </c>
      <c r="U350" s="2">
        <v>26809.325189341602</v>
      </c>
      <c r="V350" s="2">
        <v>26592.875356602501</v>
      </c>
      <c r="W350" s="2">
        <v>26348.896983847699</v>
      </c>
      <c r="X350" s="2">
        <v>25547.391934345302</v>
      </c>
      <c r="Y350" s="2">
        <v>24683.242235732301</v>
      </c>
      <c r="Z350" s="2">
        <v>24408.6882535191</v>
      </c>
      <c r="AA350" s="2">
        <v>24316.754523211799</v>
      </c>
      <c r="AB350" s="2">
        <v>24552.447513345302</v>
      </c>
      <c r="AC350" s="2">
        <v>24682.692869139199</v>
      </c>
      <c r="AD350" s="2">
        <v>24856.642452671</v>
      </c>
      <c r="AE350" s="2">
        <v>24816.495249100801</v>
      </c>
      <c r="AF350" s="2">
        <v>24661.968926075799</v>
      </c>
      <c r="AG350" s="2">
        <v>24514.693728176699</v>
      </c>
      <c r="AH350" s="2">
        <v>24422.0211142681</v>
      </c>
      <c r="AI350" s="2">
        <v>24370.462920935301</v>
      </c>
      <c r="AJ350" s="2">
        <v>24354.4697461818</v>
      </c>
      <c r="AK350" s="2">
        <v>24381.403762816</v>
      </c>
      <c r="AL350" s="2">
        <v>24448.1850804268</v>
      </c>
      <c r="AM350" s="2">
        <v>24555.219647589001</v>
      </c>
      <c r="AN350" s="2">
        <v>24699.009703261901</v>
      </c>
      <c r="AO350" s="2">
        <v>24865.3953040302</v>
      </c>
      <c r="AP350" s="2">
        <v>25053.095972895098</v>
      </c>
      <c r="AQ350" s="2">
        <v>25262.068616640401</v>
      </c>
      <c r="AR350" s="2">
        <v>25476.813749556699</v>
      </c>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row>
    <row r="351" spans="1:70" x14ac:dyDescent="0.25">
      <c r="A351" t="s">
        <v>107</v>
      </c>
      <c r="B351" s="2" t="s">
        <v>135</v>
      </c>
      <c r="C351" s="2" t="s">
        <v>118</v>
      </c>
      <c r="D351" s="2">
        <v>21112</v>
      </c>
      <c r="E351" s="2">
        <v>20762</v>
      </c>
      <c r="F351" s="2">
        <v>20568</v>
      </c>
      <c r="G351" s="2">
        <v>20560</v>
      </c>
      <c r="H351" s="2">
        <v>20567</v>
      </c>
      <c r="I351" s="2">
        <v>20471</v>
      </c>
      <c r="J351" s="2">
        <v>20707</v>
      </c>
      <c r="K351" s="2">
        <v>21079</v>
      </c>
      <c r="L351" s="2">
        <v>21485</v>
      </c>
      <c r="M351" s="2">
        <v>21886</v>
      </c>
      <c r="N351" s="2">
        <v>22178</v>
      </c>
      <c r="O351" s="2">
        <v>22624</v>
      </c>
      <c r="P351" s="2">
        <v>23248</v>
      </c>
      <c r="Q351" s="2">
        <v>23894</v>
      </c>
      <c r="R351" s="2">
        <v>24380</v>
      </c>
      <c r="S351" s="2">
        <v>24681.247717995098</v>
      </c>
      <c r="T351" s="2">
        <v>25070.0839665165</v>
      </c>
      <c r="U351" s="2">
        <v>24981.161294092999</v>
      </c>
      <c r="V351" s="2">
        <v>24900.9466383041</v>
      </c>
      <c r="W351" s="2">
        <v>24957.455572650499</v>
      </c>
      <c r="X351" s="2">
        <v>24722.308689553702</v>
      </c>
      <c r="Y351" s="2">
        <v>24150.862887764699</v>
      </c>
      <c r="Z351" s="2">
        <v>23649.585618101999</v>
      </c>
      <c r="AA351" s="2">
        <v>23322.1009704483</v>
      </c>
      <c r="AB351" s="2">
        <v>22860.5711075441</v>
      </c>
      <c r="AC351" s="2">
        <v>22386.319062690101</v>
      </c>
      <c r="AD351" s="2">
        <v>21931.0005913762</v>
      </c>
      <c r="AE351" s="2">
        <v>21851.171950986401</v>
      </c>
      <c r="AF351" s="2">
        <v>21840.8283532245</v>
      </c>
      <c r="AG351" s="2">
        <v>22000.9165074054</v>
      </c>
      <c r="AH351" s="2">
        <v>22148.3485658639</v>
      </c>
      <c r="AI351" s="2">
        <v>22336.172488007898</v>
      </c>
      <c r="AJ351" s="2">
        <v>22316.7538931128</v>
      </c>
      <c r="AK351" s="2">
        <v>22204.5246649326</v>
      </c>
      <c r="AL351" s="2">
        <v>22085.417764596499</v>
      </c>
      <c r="AM351" s="2">
        <v>21996.004277913598</v>
      </c>
      <c r="AN351" s="2">
        <v>21941.991848179099</v>
      </c>
      <c r="AO351" s="2">
        <v>21938.028810847802</v>
      </c>
      <c r="AP351" s="2">
        <v>21977.992851211198</v>
      </c>
      <c r="AQ351" s="2">
        <v>22057.165909482301</v>
      </c>
      <c r="AR351" s="2">
        <v>22164.1342077917</v>
      </c>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row>
    <row r="352" spans="1:70" x14ac:dyDescent="0.25">
      <c r="A352" t="s">
        <v>107</v>
      </c>
      <c r="B352" s="2" t="s">
        <v>135</v>
      </c>
      <c r="C352" s="2" t="s">
        <v>119</v>
      </c>
      <c r="D352" s="2">
        <v>20841</v>
      </c>
      <c r="E352" s="2">
        <v>21023</v>
      </c>
      <c r="F352" s="2">
        <v>21049</v>
      </c>
      <c r="G352" s="2">
        <v>20854</v>
      </c>
      <c r="H352" s="2">
        <v>20615</v>
      </c>
      <c r="I352" s="2">
        <v>20436</v>
      </c>
      <c r="J352" s="2">
        <v>20332</v>
      </c>
      <c r="K352" s="2">
        <v>20370</v>
      </c>
      <c r="L352" s="2">
        <v>20569</v>
      </c>
      <c r="M352" s="2">
        <v>20650</v>
      </c>
      <c r="N352" s="2">
        <v>20642</v>
      </c>
      <c r="O352" s="2">
        <v>20996</v>
      </c>
      <c r="P352" s="2">
        <v>21133</v>
      </c>
      <c r="Q352" s="2">
        <v>21379</v>
      </c>
      <c r="R352" s="2">
        <v>21772</v>
      </c>
      <c r="S352" s="2">
        <v>22065.0085415992</v>
      </c>
      <c r="T352" s="2">
        <v>22546.338345703301</v>
      </c>
      <c r="U352" s="2">
        <v>22907.151312075599</v>
      </c>
      <c r="V352" s="2">
        <v>23372.022629521402</v>
      </c>
      <c r="W352" s="2">
        <v>23801.2926467576</v>
      </c>
      <c r="X352" s="2">
        <v>23827.220406660701</v>
      </c>
      <c r="Y352" s="2">
        <v>23909.710760943599</v>
      </c>
      <c r="Z352" s="2">
        <v>23759.6797423524</v>
      </c>
      <c r="AA352" s="2">
        <v>23530.741656833699</v>
      </c>
      <c r="AB352" s="2">
        <v>23387.216093190302</v>
      </c>
      <c r="AC352" s="2">
        <v>23352.190486546398</v>
      </c>
      <c r="AD352" s="2">
        <v>23100.8991898616</v>
      </c>
      <c r="AE352" s="2">
        <v>22826.684639613199</v>
      </c>
      <c r="AF352" s="2">
        <v>22638.175580691601</v>
      </c>
      <c r="AG352" s="2">
        <v>22265.9272722278</v>
      </c>
      <c r="AH352" s="2">
        <v>21859.009267465699</v>
      </c>
      <c r="AI352" s="2">
        <v>21472.124533566199</v>
      </c>
      <c r="AJ352" s="2">
        <v>21389.365891400201</v>
      </c>
      <c r="AK352" s="2">
        <v>21369.612849183599</v>
      </c>
      <c r="AL352" s="2">
        <v>21488.934263738902</v>
      </c>
      <c r="AM352" s="2">
        <v>21610.783694901402</v>
      </c>
      <c r="AN352" s="2">
        <v>21772.724863654599</v>
      </c>
      <c r="AO352" s="2">
        <v>21763.199541483002</v>
      </c>
      <c r="AP352" s="2">
        <v>21674.974956755301</v>
      </c>
      <c r="AQ352" s="2">
        <v>21584.809584974199</v>
      </c>
      <c r="AR352" s="2">
        <v>21519.920987359699</v>
      </c>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row>
    <row r="353" spans="1:70" x14ac:dyDescent="0.25">
      <c r="A353" t="s">
        <v>107</v>
      </c>
      <c r="B353" s="2" t="s">
        <v>135</v>
      </c>
      <c r="C353" s="2" t="s">
        <v>120</v>
      </c>
      <c r="D353" s="2">
        <v>23465</v>
      </c>
      <c r="E353" s="2">
        <v>23300</v>
      </c>
      <c r="F353" s="2">
        <v>23116</v>
      </c>
      <c r="G353" s="2">
        <v>23013</v>
      </c>
      <c r="H353" s="2">
        <v>22870</v>
      </c>
      <c r="I353" s="2">
        <v>22828</v>
      </c>
      <c r="J353" s="2">
        <v>23218</v>
      </c>
      <c r="K353" s="2">
        <v>23595</v>
      </c>
      <c r="L353" s="2">
        <v>23626</v>
      </c>
      <c r="M353" s="2">
        <v>23257</v>
      </c>
      <c r="N353" s="2">
        <v>22970</v>
      </c>
      <c r="O353" s="2">
        <v>23206</v>
      </c>
      <c r="P353" s="2">
        <v>23617</v>
      </c>
      <c r="Q353" s="2">
        <v>24013</v>
      </c>
      <c r="R353" s="2">
        <v>24234</v>
      </c>
      <c r="S353" s="2">
        <v>24411.723817127899</v>
      </c>
      <c r="T353" s="2">
        <v>24547.622559264</v>
      </c>
      <c r="U353" s="2">
        <v>24944.509361175202</v>
      </c>
      <c r="V353" s="2">
        <v>25047.8451387227</v>
      </c>
      <c r="W353" s="2">
        <v>24341.088097110998</v>
      </c>
      <c r="X353" s="2">
        <v>22990.657352060502</v>
      </c>
      <c r="Y353" s="2">
        <v>22784.346492238099</v>
      </c>
      <c r="Z353" s="2">
        <v>23262.257958706301</v>
      </c>
      <c r="AA353" s="2">
        <v>23991.581624705599</v>
      </c>
      <c r="AB353" s="2">
        <v>24720.9260306383</v>
      </c>
      <c r="AC353" s="2">
        <v>25147.366401456398</v>
      </c>
      <c r="AD353" s="2">
        <v>25496.323712502101</v>
      </c>
      <c r="AE353" s="2">
        <v>25548.487200176001</v>
      </c>
      <c r="AF353" s="2">
        <v>25461.9499702713</v>
      </c>
      <c r="AG353" s="2">
        <v>25377.228742528001</v>
      </c>
      <c r="AH353" s="2">
        <v>25406.580758125601</v>
      </c>
      <c r="AI353" s="2">
        <v>25253.265998694598</v>
      </c>
      <c r="AJ353" s="2">
        <v>25029.685638153001</v>
      </c>
      <c r="AK353" s="2">
        <v>24877.469891565299</v>
      </c>
      <c r="AL353" s="2">
        <v>24553.500232411399</v>
      </c>
      <c r="AM353" s="2">
        <v>24166.332844428602</v>
      </c>
      <c r="AN353" s="2">
        <v>23821.825239904399</v>
      </c>
      <c r="AO353" s="2">
        <v>23754.478018056001</v>
      </c>
      <c r="AP353" s="2">
        <v>23747.688883979099</v>
      </c>
      <c r="AQ353" s="2">
        <v>23854.392853907699</v>
      </c>
      <c r="AR353" s="2">
        <v>23987.895567643802</v>
      </c>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row>
    <row r="354" spans="1:70" x14ac:dyDescent="0.25">
      <c r="A354" t="s">
        <v>107</v>
      </c>
      <c r="B354" s="2" t="s">
        <v>135</v>
      </c>
      <c r="C354" s="2" t="s">
        <v>121</v>
      </c>
      <c r="D354" s="2">
        <v>30221</v>
      </c>
      <c r="E354" s="2">
        <v>30725</v>
      </c>
      <c r="F354" s="2">
        <v>31348</v>
      </c>
      <c r="G354" s="2">
        <v>31669</v>
      </c>
      <c r="H354" s="2">
        <v>32437</v>
      </c>
      <c r="I354" s="2">
        <v>32778</v>
      </c>
      <c r="J354" s="2">
        <v>33378</v>
      </c>
      <c r="K354" s="2">
        <v>34124</v>
      </c>
      <c r="L354" s="2">
        <v>34953</v>
      </c>
      <c r="M354" s="2">
        <v>34899</v>
      </c>
      <c r="N354" s="2">
        <v>34533</v>
      </c>
      <c r="O354" s="2">
        <v>34847</v>
      </c>
      <c r="P354" s="2">
        <v>35320</v>
      </c>
      <c r="Q354" s="2">
        <v>35867</v>
      </c>
      <c r="R354" s="2">
        <v>36487</v>
      </c>
      <c r="S354" s="2">
        <v>37442.297249666</v>
      </c>
      <c r="T354" s="2">
        <v>38727.396805735101</v>
      </c>
      <c r="U354" s="2">
        <v>39954.002588607596</v>
      </c>
      <c r="V354" s="2">
        <v>40347.777687700698</v>
      </c>
      <c r="W354" s="2">
        <v>38631.918973231797</v>
      </c>
      <c r="X354" s="2">
        <v>35509.085399997399</v>
      </c>
      <c r="Y354" s="2">
        <v>32463.658123995501</v>
      </c>
      <c r="Z354" s="2">
        <v>30623.278600643502</v>
      </c>
      <c r="AA354" s="2">
        <v>29892.132445291802</v>
      </c>
      <c r="AB354" s="2">
        <v>30322.278787579198</v>
      </c>
      <c r="AC354" s="2">
        <v>31053.293139072299</v>
      </c>
      <c r="AD354" s="2">
        <v>32280.2706930778</v>
      </c>
      <c r="AE354" s="2">
        <v>33520.358262323702</v>
      </c>
      <c r="AF354" s="2">
        <v>34519.849318030399</v>
      </c>
      <c r="AG354" s="2">
        <v>35273.420625143299</v>
      </c>
      <c r="AH354" s="2">
        <v>35811.4600593492</v>
      </c>
      <c r="AI354" s="2">
        <v>36219.818952961803</v>
      </c>
      <c r="AJ354" s="2">
        <v>36371.717027449602</v>
      </c>
      <c r="AK354" s="2">
        <v>36396.2064842779</v>
      </c>
      <c r="AL354" s="2">
        <v>36408.929260500197</v>
      </c>
      <c r="AM354" s="2">
        <v>36530.363925689497</v>
      </c>
      <c r="AN354" s="2">
        <v>36531.938842097799</v>
      </c>
      <c r="AO354" s="2">
        <v>36422.247256920498</v>
      </c>
      <c r="AP354" s="2">
        <v>36373.354563770001</v>
      </c>
      <c r="AQ354" s="2">
        <v>36193.667243978503</v>
      </c>
      <c r="AR354" s="2">
        <v>35899.8787001479</v>
      </c>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row>
    <row r="355" spans="1:70" x14ac:dyDescent="0.25">
      <c r="A355" t="s">
        <v>107</v>
      </c>
      <c r="B355" s="2" t="s">
        <v>135</v>
      </c>
      <c r="C355" s="2" t="s">
        <v>122</v>
      </c>
      <c r="D355" s="2">
        <v>35932</v>
      </c>
      <c r="E355" s="2">
        <v>35256</v>
      </c>
      <c r="F355" s="2">
        <v>35012</v>
      </c>
      <c r="G355" s="2">
        <v>35192</v>
      </c>
      <c r="H355" s="2">
        <v>35479</v>
      </c>
      <c r="I355" s="2">
        <v>36667</v>
      </c>
      <c r="J355" s="2">
        <v>37462</v>
      </c>
      <c r="K355" s="2">
        <v>39205</v>
      </c>
      <c r="L355" s="2">
        <v>40889</v>
      </c>
      <c r="M355" s="2">
        <v>41704</v>
      </c>
      <c r="N355" s="2">
        <v>42042</v>
      </c>
      <c r="O355" s="2">
        <v>41965</v>
      </c>
      <c r="P355" s="2">
        <v>42394</v>
      </c>
      <c r="Q355" s="2">
        <v>43170</v>
      </c>
      <c r="R355" s="2">
        <v>44276</v>
      </c>
      <c r="S355" s="2">
        <v>45402.916632953202</v>
      </c>
      <c r="T355" s="2">
        <v>47454.945058079997</v>
      </c>
      <c r="U355" s="2">
        <v>48856.515712542299</v>
      </c>
      <c r="V355" s="2">
        <v>49907.330469386303</v>
      </c>
      <c r="W355" s="2">
        <v>49738.795602421596</v>
      </c>
      <c r="X355" s="2">
        <v>46564.7211743792</v>
      </c>
      <c r="Y355" s="2">
        <v>43124.533647807802</v>
      </c>
      <c r="Z355" s="2">
        <v>40930.224065842202</v>
      </c>
      <c r="AA355" s="2">
        <v>39609.619763308903</v>
      </c>
      <c r="AB355" s="2">
        <v>39634.709354874998</v>
      </c>
      <c r="AC355" s="2">
        <v>39791.754905807102</v>
      </c>
      <c r="AD355" s="2">
        <v>39821.517238331297</v>
      </c>
      <c r="AE355" s="2">
        <v>40027.130808744201</v>
      </c>
      <c r="AF355" s="2">
        <v>40372.958076128103</v>
      </c>
      <c r="AG355" s="2">
        <v>40853.150683833701</v>
      </c>
      <c r="AH355" s="2">
        <v>41628.138564549103</v>
      </c>
      <c r="AI355" s="2">
        <v>42713.246546660703</v>
      </c>
      <c r="AJ355" s="2">
        <v>43717.250784993797</v>
      </c>
      <c r="AK355" s="2">
        <v>44514.025734823299</v>
      </c>
      <c r="AL355" s="2">
        <v>45163.006025026501</v>
      </c>
      <c r="AM355" s="2">
        <v>45641.319536031799</v>
      </c>
      <c r="AN355" s="2">
        <v>46051.776686741003</v>
      </c>
      <c r="AO355" s="2">
        <v>46343.415899903099</v>
      </c>
      <c r="AP355" s="2">
        <v>46549.363634382004</v>
      </c>
      <c r="AQ355" s="2">
        <v>46748.2355954085</v>
      </c>
      <c r="AR355" s="2">
        <v>46985.121228330601</v>
      </c>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row>
    <row r="356" spans="1:70" x14ac:dyDescent="0.25">
      <c r="A356" t="s">
        <v>107</v>
      </c>
      <c r="B356" s="2" t="s">
        <v>135</v>
      </c>
      <c r="C356" s="2" t="s">
        <v>123</v>
      </c>
      <c r="D356" s="2">
        <v>34472</v>
      </c>
      <c r="E356" s="2">
        <v>35484</v>
      </c>
      <c r="F356" s="2">
        <v>36262</v>
      </c>
      <c r="G356" s="2">
        <v>36608</v>
      </c>
      <c r="H356" s="2">
        <v>36870</v>
      </c>
      <c r="I356" s="2">
        <v>36680</v>
      </c>
      <c r="J356" s="2">
        <v>36417</v>
      </c>
      <c r="K356" s="2">
        <v>36361</v>
      </c>
      <c r="L356" s="2">
        <v>36839</v>
      </c>
      <c r="M356" s="2">
        <v>37305</v>
      </c>
      <c r="N356" s="2">
        <v>38657</v>
      </c>
      <c r="O356" s="2">
        <v>39357</v>
      </c>
      <c r="P356" s="2">
        <v>40252</v>
      </c>
      <c r="Q356" s="2">
        <v>41073</v>
      </c>
      <c r="R356" s="2">
        <v>41862</v>
      </c>
      <c r="S356" s="2">
        <v>42746.574726027</v>
      </c>
      <c r="T356" s="2">
        <v>43927.686889380297</v>
      </c>
      <c r="U356" s="2">
        <v>44879.712559799998</v>
      </c>
      <c r="V356" s="2">
        <v>45775.150315582498</v>
      </c>
      <c r="W356" s="2">
        <v>46828.106451930202</v>
      </c>
      <c r="X356" s="2">
        <v>45766.768799610501</v>
      </c>
      <c r="Y356" s="2">
        <v>44369.347375500198</v>
      </c>
      <c r="Z356" s="2">
        <v>43255.927864751102</v>
      </c>
      <c r="AA356" s="2">
        <v>42509.462901079998</v>
      </c>
      <c r="AB356" s="2">
        <v>42219.534647353401</v>
      </c>
      <c r="AC356" s="2">
        <v>41921.100144775097</v>
      </c>
      <c r="AD356" s="2">
        <v>41641.054068639904</v>
      </c>
      <c r="AE356" s="2">
        <v>41445.909007927999</v>
      </c>
      <c r="AF356" s="2">
        <v>41320.743040837297</v>
      </c>
      <c r="AG356" s="2">
        <v>41435.687019827899</v>
      </c>
      <c r="AH356" s="2">
        <v>41682.115116918401</v>
      </c>
      <c r="AI356" s="2">
        <v>41815.807385625703</v>
      </c>
      <c r="AJ356" s="2">
        <v>42024.042214193702</v>
      </c>
      <c r="AK356" s="2">
        <v>42318.032537252999</v>
      </c>
      <c r="AL356" s="2">
        <v>42656.9471951327</v>
      </c>
      <c r="AM356" s="2">
        <v>43195.073149725104</v>
      </c>
      <c r="AN356" s="2">
        <v>44027.031080999499</v>
      </c>
      <c r="AO356" s="2">
        <v>44846.1302541029</v>
      </c>
      <c r="AP356" s="2">
        <v>45544.429982758003</v>
      </c>
      <c r="AQ356" s="2">
        <v>46173.663072512602</v>
      </c>
      <c r="AR356" s="2">
        <v>46641.044779355601</v>
      </c>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row>
    <row r="357" spans="1:70" x14ac:dyDescent="0.25">
      <c r="A357" t="s">
        <v>107</v>
      </c>
      <c r="B357" s="2" t="s">
        <v>135</v>
      </c>
      <c r="C357" s="2" t="s">
        <v>124</v>
      </c>
      <c r="D357" s="2">
        <v>32413</v>
      </c>
      <c r="E357" s="2">
        <v>32021</v>
      </c>
      <c r="F357" s="2">
        <v>31560</v>
      </c>
      <c r="G357" s="2">
        <v>31417</v>
      </c>
      <c r="H357" s="2">
        <v>31543</v>
      </c>
      <c r="I357" s="2">
        <v>32323</v>
      </c>
      <c r="J357" s="2">
        <v>33232</v>
      </c>
      <c r="K357" s="2">
        <v>34190</v>
      </c>
      <c r="L357" s="2">
        <v>34612</v>
      </c>
      <c r="M357" s="2">
        <v>34774</v>
      </c>
      <c r="N357" s="2">
        <v>34602</v>
      </c>
      <c r="O357" s="2">
        <v>34327</v>
      </c>
      <c r="P357" s="2">
        <v>34196</v>
      </c>
      <c r="Q357" s="2">
        <v>34181</v>
      </c>
      <c r="R357" s="2">
        <v>34460</v>
      </c>
      <c r="S357" s="2">
        <v>35107.940234634298</v>
      </c>
      <c r="T357" s="2">
        <v>36334.454745716503</v>
      </c>
      <c r="U357" s="2">
        <v>37177.895306400802</v>
      </c>
      <c r="V357" s="2">
        <v>38280.109791229901</v>
      </c>
      <c r="W357" s="2">
        <v>39362.603610436097</v>
      </c>
      <c r="X357" s="2">
        <v>39668.8941133595</v>
      </c>
      <c r="Y357" s="2">
        <v>39261.600167313103</v>
      </c>
      <c r="Z357" s="2">
        <v>39078.362447315398</v>
      </c>
      <c r="AA357" s="2">
        <v>38943.376921445299</v>
      </c>
      <c r="AB357" s="2">
        <v>39187.393822724203</v>
      </c>
      <c r="AC357" s="2">
        <v>39249.858511335602</v>
      </c>
      <c r="AD357" s="2">
        <v>39384.41769101</v>
      </c>
      <c r="AE357" s="2">
        <v>39408.099759853103</v>
      </c>
      <c r="AF357" s="2">
        <v>39404.6666601303</v>
      </c>
      <c r="AG357" s="2">
        <v>39353.830538895199</v>
      </c>
      <c r="AH357" s="2">
        <v>39317.200760783599</v>
      </c>
      <c r="AI357" s="2">
        <v>39250.309711962698</v>
      </c>
      <c r="AJ357" s="2">
        <v>39148.130806171903</v>
      </c>
      <c r="AK357" s="2">
        <v>39078.333516154999</v>
      </c>
      <c r="AL357" s="2">
        <v>39135.007992483501</v>
      </c>
      <c r="AM357" s="2">
        <v>39274.164643107302</v>
      </c>
      <c r="AN357" s="2">
        <v>39368.881895904102</v>
      </c>
      <c r="AO357" s="2">
        <v>39568.945529667697</v>
      </c>
      <c r="AP357" s="2">
        <v>39857.9707600978</v>
      </c>
      <c r="AQ357" s="2">
        <v>40182.8102776179</v>
      </c>
      <c r="AR357" s="2">
        <v>40647.331155148502</v>
      </c>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row>
    <row r="358" spans="1:70" x14ac:dyDescent="0.25">
      <c r="A358" t="s">
        <v>107</v>
      </c>
      <c r="B358" s="2" t="s">
        <v>135</v>
      </c>
      <c r="C358" s="2" t="s">
        <v>125</v>
      </c>
      <c r="D358" s="2">
        <v>28914</v>
      </c>
      <c r="E358" s="2">
        <v>29545</v>
      </c>
      <c r="F358" s="2">
        <v>30031</v>
      </c>
      <c r="G358" s="2">
        <v>30226</v>
      </c>
      <c r="H358" s="2">
        <v>30302</v>
      </c>
      <c r="I358" s="2">
        <v>30140</v>
      </c>
      <c r="J358" s="2">
        <v>29811</v>
      </c>
      <c r="K358" s="2">
        <v>29338</v>
      </c>
      <c r="L358" s="2">
        <v>29357</v>
      </c>
      <c r="M358" s="2">
        <v>29406</v>
      </c>
      <c r="N358" s="2">
        <v>30550</v>
      </c>
      <c r="O358" s="2">
        <v>31641</v>
      </c>
      <c r="P358" s="2">
        <v>32333</v>
      </c>
      <c r="Q358" s="2">
        <v>32713</v>
      </c>
      <c r="R358" s="2">
        <v>32844</v>
      </c>
      <c r="S358" s="2">
        <v>32106.133510686101</v>
      </c>
      <c r="T358" s="2">
        <v>31674.8482976593</v>
      </c>
      <c r="U358" s="2">
        <v>31314.832593113199</v>
      </c>
      <c r="V358" s="2">
        <v>31302.586874281998</v>
      </c>
      <c r="W358" s="2">
        <v>31528.202967648602</v>
      </c>
      <c r="X358" s="2">
        <v>31898.373324649499</v>
      </c>
      <c r="Y358" s="2">
        <v>32331.683393374398</v>
      </c>
      <c r="Z358" s="2">
        <v>33004.242318771801</v>
      </c>
      <c r="AA358" s="2">
        <v>33731.922255694299</v>
      </c>
      <c r="AB358" s="2">
        <v>34443.690590880302</v>
      </c>
      <c r="AC358" s="2">
        <v>34948.1307237164</v>
      </c>
      <c r="AD358" s="2">
        <v>35172.581229114599</v>
      </c>
      <c r="AE358" s="2">
        <v>35373.398050493197</v>
      </c>
      <c r="AF358" s="2">
        <v>35469.077556009703</v>
      </c>
      <c r="AG358" s="2">
        <v>35683.961480534599</v>
      </c>
      <c r="AH358" s="2">
        <v>35799.629920650201</v>
      </c>
      <c r="AI358" s="2">
        <v>35955.062863132604</v>
      </c>
      <c r="AJ358" s="2">
        <v>36006.905079020697</v>
      </c>
      <c r="AK358" s="2">
        <v>36043.067265731697</v>
      </c>
      <c r="AL358" s="2">
        <v>36028.670816490099</v>
      </c>
      <c r="AM358" s="2">
        <v>36000.533814691502</v>
      </c>
      <c r="AN358" s="2">
        <v>35954.283864035096</v>
      </c>
      <c r="AO358" s="2">
        <v>35895.469834776501</v>
      </c>
      <c r="AP358" s="2">
        <v>35871.822303799199</v>
      </c>
      <c r="AQ358" s="2">
        <v>35946.798647548603</v>
      </c>
      <c r="AR358" s="2">
        <v>36086.981034926597</v>
      </c>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row>
    <row r="359" spans="1:70" x14ac:dyDescent="0.25">
      <c r="A359" t="s">
        <v>107</v>
      </c>
      <c r="B359" s="2" t="s">
        <v>135</v>
      </c>
      <c r="C359" s="2" t="s">
        <v>126</v>
      </c>
      <c r="D359" s="2">
        <v>25715</v>
      </c>
      <c r="E359" s="2">
        <v>26107</v>
      </c>
      <c r="F359" s="2">
        <v>26257</v>
      </c>
      <c r="G359" s="2">
        <v>26446</v>
      </c>
      <c r="H359" s="2">
        <v>26750</v>
      </c>
      <c r="I359" s="2">
        <v>26989</v>
      </c>
      <c r="J359" s="2">
        <v>27601</v>
      </c>
      <c r="K359" s="2">
        <v>28339</v>
      </c>
      <c r="L359" s="2">
        <v>28752</v>
      </c>
      <c r="M359" s="2">
        <v>28840</v>
      </c>
      <c r="N359" s="2">
        <v>28435</v>
      </c>
      <c r="O359" s="2">
        <v>28137</v>
      </c>
      <c r="P359" s="2">
        <v>27977</v>
      </c>
      <c r="Q359" s="2">
        <v>27996</v>
      </c>
      <c r="R359" s="2">
        <v>28148</v>
      </c>
      <c r="S359" s="2">
        <v>28836.432208490402</v>
      </c>
      <c r="T359" s="2">
        <v>29782.252911832202</v>
      </c>
      <c r="U359" s="2">
        <v>30241.135565579199</v>
      </c>
      <c r="V359" s="2">
        <v>30457.198220386101</v>
      </c>
      <c r="W359" s="2">
        <v>30636.217892159399</v>
      </c>
      <c r="X359" s="2">
        <v>29805.842224428401</v>
      </c>
      <c r="Y359" s="2">
        <v>29032.595299904599</v>
      </c>
      <c r="Z359" s="2">
        <v>28556.952522785599</v>
      </c>
      <c r="AA359" s="2">
        <v>28430.868562908399</v>
      </c>
      <c r="AB359" s="2">
        <v>28599.418372074</v>
      </c>
      <c r="AC359" s="2">
        <v>29106.143405428102</v>
      </c>
      <c r="AD359" s="2">
        <v>29773.301428726099</v>
      </c>
      <c r="AE359" s="2">
        <v>30525.169897645501</v>
      </c>
      <c r="AF359" s="2">
        <v>31244.9712262588</v>
      </c>
      <c r="AG359" s="2">
        <v>31819.484735934999</v>
      </c>
      <c r="AH359" s="2">
        <v>32239.7972104246</v>
      </c>
      <c r="AI359" s="2">
        <v>32436.222985864599</v>
      </c>
      <c r="AJ359" s="2">
        <v>32589.100416375099</v>
      </c>
      <c r="AK359" s="2">
        <v>32665.983228870198</v>
      </c>
      <c r="AL359" s="2">
        <v>32845.360724097103</v>
      </c>
      <c r="AM359" s="2">
        <v>32932.599815368099</v>
      </c>
      <c r="AN359" s="2">
        <v>33055.498890028401</v>
      </c>
      <c r="AO359" s="2">
        <v>33119.9945889464</v>
      </c>
      <c r="AP359" s="2">
        <v>33184.184698839097</v>
      </c>
      <c r="AQ359" s="2">
        <v>33213.3111650602</v>
      </c>
      <c r="AR359" s="2">
        <v>33223.9826881841</v>
      </c>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row>
    <row r="360" spans="1:70" x14ac:dyDescent="0.25">
      <c r="A360" t="s">
        <v>107</v>
      </c>
      <c r="B360" s="2" t="s">
        <v>135</v>
      </c>
      <c r="C360" s="2" t="s">
        <v>127</v>
      </c>
      <c r="D360" s="2">
        <v>25345</v>
      </c>
      <c r="E360" s="2">
        <v>24757</v>
      </c>
      <c r="F360" s="2">
        <v>24377</v>
      </c>
      <c r="G360" s="2">
        <v>24167</v>
      </c>
      <c r="H360" s="2">
        <v>23885</v>
      </c>
      <c r="I360" s="2">
        <v>23924</v>
      </c>
      <c r="J360" s="2">
        <v>24476</v>
      </c>
      <c r="K360" s="2">
        <v>24869</v>
      </c>
      <c r="L360" s="2">
        <v>25433</v>
      </c>
      <c r="M360" s="2">
        <v>26074</v>
      </c>
      <c r="N360" s="2">
        <v>26394</v>
      </c>
      <c r="O360" s="2">
        <v>26798</v>
      </c>
      <c r="P360" s="2">
        <v>27290</v>
      </c>
      <c r="Q360" s="2">
        <v>27659</v>
      </c>
      <c r="R360" s="2">
        <v>27769</v>
      </c>
      <c r="S360" s="2">
        <v>27706.931395249201</v>
      </c>
      <c r="T360" s="2">
        <v>27200.643433618501</v>
      </c>
      <c r="U360" s="2">
        <v>26801.1345484591</v>
      </c>
      <c r="V360" s="2">
        <v>26429.851801357501</v>
      </c>
      <c r="W360" s="2">
        <v>26589.304384606901</v>
      </c>
      <c r="X360" s="2">
        <v>27178.688260851501</v>
      </c>
      <c r="Y360" s="2">
        <v>27807.162694320701</v>
      </c>
      <c r="Z360" s="2">
        <v>28185.236618702598</v>
      </c>
      <c r="AA360" s="2">
        <v>28375.4042331282</v>
      </c>
      <c r="AB360" s="2">
        <v>28410.432995276999</v>
      </c>
      <c r="AC360" s="2">
        <v>27801.4737672884</v>
      </c>
      <c r="AD360" s="2">
        <v>27294.9195904796</v>
      </c>
      <c r="AE360" s="2">
        <v>26997.626932199601</v>
      </c>
      <c r="AF360" s="2">
        <v>26944.790941946299</v>
      </c>
      <c r="AG360" s="2">
        <v>27124.2115640515</v>
      </c>
      <c r="AH360" s="2">
        <v>27600.099091223801</v>
      </c>
      <c r="AI360" s="2">
        <v>28222.3530515762</v>
      </c>
      <c r="AJ360" s="2">
        <v>28896.211402460602</v>
      </c>
      <c r="AK360" s="2">
        <v>29544.5715608502</v>
      </c>
      <c r="AL360" s="2">
        <v>30045.366722079001</v>
      </c>
      <c r="AM360" s="2">
        <v>30398.145281336099</v>
      </c>
      <c r="AN360" s="2">
        <v>30560.0605428653</v>
      </c>
      <c r="AO360" s="2">
        <v>30695.7434064027</v>
      </c>
      <c r="AP360" s="2">
        <v>30779.289398152901</v>
      </c>
      <c r="AQ360" s="2">
        <v>30963.415150732399</v>
      </c>
      <c r="AR360" s="2">
        <v>31062.4914840864</v>
      </c>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row>
    <row r="361" spans="1:70" x14ac:dyDescent="0.25">
      <c r="A361" t="s">
        <v>107</v>
      </c>
      <c r="B361" s="2" t="s">
        <v>135</v>
      </c>
      <c r="C361" s="2" t="s">
        <v>128</v>
      </c>
      <c r="D361" s="2">
        <v>20170</v>
      </c>
      <c r="E361" s="2">
        <v>21377</v>
      </c>
      <c r="F361" s="2">
        <v>22258</v>
      </c>
      <c r="G361" s="2">
        <v>22613</v>
      </c>
      <c r="H361" s="2">
        <v>22799</v>
      </c>
      <c r="I361" s="2">
        <v>22787</v>
      </c>
      <c r="J361" s="2">
        <v>22432</v>
      </c>
      <c r="K361" s="2">
        <v>22372</v>
      </c>
      <c r="L361" s="2">
        <v>22550</v>
      </c>
      <c r="M361" s="2">
        <v>22538</v>
      </c>
      <c r="N361" s="2">
        <v>22752</v>
      </c>
      <c r="O361" s="2">
        <v>23397</v>
      </c>
      <c r="P361" s="2">
        <v>23816</v>
      </c>
      <c r="Q361" s="2">
        <v>24300</v>
      </c>
      <c r="R361" s="2">
        <v>24764</v>
      </c>
      <c r="S361" s="2">
        <v>25058.693885021199</v>
      </c>
      <c r="T361" s="2">
        <v>25557.060845412401</v>
      </c>
      <c r="U361" s="2">
        <v>25932.530793818001</v>
      </c>
      <c r="V361" s="2">
        <v>26272.477026471399</v>
      </c>
      <c r="W361" s="2">
        <v>26481.792269570498</v>
      </c>
      <c r="X361" s="2">
        <v>26317.498414354501</v>
      </c>
      <c r="Y361" s="2">
        <v>25717.532036990098</v>
      </c>
      <c r="Z361" s="2">
        <v>25263.023927963899</v>
      </c>
      <c r="AA361" s="2">
        <v>24985.508990740698</v>
      </c>
      <c r="AB361" s="2">
        <v>25106.905861138199</v>
      </c>
      <c r="AC361" s="2">
        <v>25744.628549108798</v>
      </c>
      <c r="AD361" s="2">
        <v>26454.762653460399</v>
      </c>
      <c r="AE361" s="2">
        <v>26895.819537134001</v>
      </c>
      <c r="AF361" s="2">
        <v>27127.896410241101</v>
      </c>
      <c r="AG361" s="2">
        <v>27162.228858653201</v>
      </c>
      <c r="AH361" s="2">
        <v>26658.436132164301</v>
      </c>
      <c r="AI361" s="2">
        <v>26220.011355810901</v>
      </c>
      <c r="AJ361" s="2">
        <v>25970.050418859901</v>
      </c>
      <c r="AK361" s="2">
        <v>25930.8160266505</v>
      </c>
      <c r="AL361" s="2">
        <v>26113.581226129099</v>
      </c>
      <c r="AM361" s="2">
        <v>26551.282895320201</v>
      </c>
      <c r="AN361" s="2">
        <v>27131.517475508401</v>
      </c>
      <c r="AO361" s="2">
        <v>27760.269117686701</v>
      </c>
      <c r="AP361" s="2">
        <v>28369.305131284898</v>
      </c>
      <c r="AQ361" s="2">
        <v>28842.2311313391</v>
      </c>
      <c r="AR361" s="2">
        <v>29178.306922009499</v>
      </c>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row>
    <row r="362" spans="1:70" x14ac:dyDescent="0.25">
      <c r="A362" t="s">
        <v>107</v>
      </c>
      <c r="B362" s="2" t="s">
        <v>135</v>
      </c>
      <c r="C362" s="2" t="s">
        <v>129</v>
      </c>
      <c r="D362" s="2">
        <v>15862</v>
      </c>
      <c r="E362" s="2">
        <v>16078</v>
      </c>
      <c r="F362" s="2">
        <v>16351</v>
      </c>
      <c r="G362" s="2">
        <v>16750</v>
      </c>
      <c r="H362" s="2">
        <v>17241</v>
      </c>
      <c r="I362" s="2">
        <v>17808</v>
      </c>
      <c r="J362" s="2">
        <v>19038</v>
      </c>
      <c r="K362" s="2">
        <v>20109</v>
      </c>
      <c r="L362" s="2">
        <v>20623</v>
      </c>
      <c r="M362" s="2">
        <v>21147</v>
      </c>
      <c r="N362" s="2">
        <v>21326</v>
      </c>
      <c r="O362" s="2">
        <v>20900</v>
      </c>
      <c r="P362" s="2">
        <v>20806</v>
      </c>
      <c r="Q362" s="2">
        <v>20908</v>
      </c>
      <c r="R362" s="2">
        <v>20954</v>
      </c>
      <c r="S362" s="2">
        <v>21243.025680794999</v>
      </c>
      <c r="T362" s="2">
        <v>21877.5124344713</v>
      </c>
      <c r="U362" s="2">
        <v>22156.035395761199</v>
      </c>
      <c r="V362" s="2">
        <v>22742.182591979701</v>
      </c>
      <c r="W362" s="2">
        <v>23446.9422770741</v>
      </c>
      <c r="X362" s="2">
        <v>23606.501701626399</v>
      </c>
      <c r="Y362" s="2">
        <v>23961.939541558801</v>
      </c>
      <c r="Z362" s="2">
        <v>24345.034213986699</v>
      </c>
      <c r="AA362" s="2">
        <v>24666.9602355795</v>
      </c>
      <c r="AB362" s="2">
        <v>24744.171652155099</v>
      </c>
      <c r="AC362" s="2">
        <v>24686.128953194901</v>
      </c>
      <c r="AD362" s="2">
        <v>24302.598347950399</v>
      </c>
      <c r="AE362" s="2">
        <v>24000.685395951699</v>
      </c>
      <c r="AF362" s="2">
        <v>23834.971129723101</v>
      </c>
      <c r="AG362" s="2">
        <v>23980.273887842399</v>
      </c>
      <c r="AH362" s="2">
        <v>24582.301817592201</v>
      </c>
      <c r="AI362" s="2">
        <v>25244.1478233983</v>
      </c>
      <c r="AJ362" s="2">
        <v>25657.957874080599</v>
      </c>
      <c r="AK362" s="2">
        <v>25882.467801581799</v>
      </c>
      <c r="AL362" s="2">
        <v>25915.7351903985</v>
      </c>
      <c r="AM362" s="2">
        <v>25480.9821862561</v>
      </c>
      <c r="AN362" s="2">
        <v>25093.345350276599</v>
      </c>
      <c r="AO362" s="2">
        <v>24888.3397912086</v>
      </c>
      <c r="AP362" s="2">
        <v>24871.151665035701</v>
      </c>
      <c r="AQ362" s="2">
        <v>25068.3556296399</v>
      </c>
      <c r="AR362" s="2">
        <v>25491.284865754398</v>
      </c>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row>
    <row r="363" spans="1:70" x14ac:dyDescent="0.25">
      <c r="A363" t="s">
        <v>107</v>
      </c>
      <c r="B363" s="2" t="s">
        <v>135</v>
      </c>
      <c r="C363" s="2" t="s">
        <v>130</v>
      </c>
      <c r="D363" s="2">
        <v>13003</v>
      </c>
      <c r="E363" s="2">
        <v>13210</v>
      </c>
      <c r="F363" s="2">
        <v>13328</v>
      </c>
      <c r="G363" s="2">
        <v>13456</v>
      </c>
      <c r="H363" s="2">
        <v>13559</v>
      </c>
      <c r="I363" s="2">
        <v>13538</v>
      </c>
      <c r="J363" s="2">
        <v>13931</v>
      </c>
      <c r="K363" s="2">
        <v>14477</v>
      </c>
      <c r="L363" s="2">
        <v>15109</v>
      </c>
      <c r="M363" s="2">
        <v>15745</v>
      </c>
      <c r="N363" s="2">
        <v>16387</v>
      </c>
      <c r="O363" s="2">
        <v>17466</v>
      </c>
      <c r="P363" s="2">
        <v>18396</v>
      </c>
      <c r="Q363" s="2">
        <v>18844</v>
      </c>
      <c r="R363" s="2">
        <v>19298</v>
      </c>
      <c r="S363" s="2">
        <v>19597.029618533499</v>
      </c>
      <c r="T363" s="2">
        <v>19263.3866858689</v>
      </c>
      <c r="U363" s="2">
        <v>19086.098149125399</v>
      </c>
      <c r="V363" s="2">
        <v>19113.733800439499</v>
      </c>
      <c r="W363" s="2">
        <v>19571.424126224902</v>
      </c>
      <c r="X363" s="2">
        <v>19922.235408411299</v>
      </c>
      <c r="Y363" s="2">
        <v>20547.3497848976</v>
      </c>
      <c r="Z363" s="2">
        <v>20905.474765092498</v>
      </c>
      <c r="AA363" s="2">
        <v>21287.043588894299</v>
      </c>
      <c r="AB363" s="2">
        <v>21623.873411439101</v>
      </c>
      <c r="AC363" s="2">
        <v>21878.205090186399</v>
      </c>
      <c r="AD363" s="2">
        <v>22319.389083163402</v>
      </c>
      <c r="AE363" s="2">
        <v>22744.280875610599</v>
      </c>
      <c r="AF363" s="2">
        <v>23082.853269542898</v>
      </c>
      <c r="AG363" s="2">
        <v>23172.674328757799</v>
      </c>
      <c r="AH363" s="2">
        <v>23143.152029599802</v>
      </c>
      <c r="AI363" s="2">
        <v>22836.019804891101</v>
      </c>
      <c r="AJ363" s="2">
        <v>22597.925532368001</v>
      </c>
      <c r="AK363" s="2">
        <v>22488.4849256374</v>
      </c>
      <c r="AL363" s="2">
        <v>22648.961234926901</v>
      </c>
      <c r="AM363" s="2">
        <v>23203.022132026199</v>
      </c>
      <c r="AN363" s="2">
        <v>23808.8165743026</v>
      </c>
      <c r="AO363" s="2">
        <v>24199.650657203802</v>
      </c>
      <c r="AP363" s="2">
        <v>24425.0835125167</v>
      </c>
      <c r="AQ363" s="2">
        <v>24472.559784212001</v>
      </c>
      <c r="AR363" s="2">
        <v>24113.734807053199</v>
      </c>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row>
    <row r="364" spans="1:70" x14ac:dyDescent="0.25">
      <c r="A364" t="s">
        <v>107</v>
      </c>
      <c r="B364" s="2" t="s">
        <v>135</v>
      </c>
      <c r="C364" s="2" t="s">
        <v>131</v>
      </c>
      <c r="D364" s="2">
        <v>11983</v>
      </c>
      <c r="E364" s="2">
        <v>11796</v>
      </c>
      <c r="F364" s="2">
        <v>11536</v>
      </c>
      <c r="G364" s="2">
        <v>11375</v>
      </c>
      <c r="H364" s="2">
        <v>11176</v>
      </c>
      <c r="I364" s="2">
        <v>11161</v>
      </c>
      <c r="J364" s="2">
        <v>11433</v>
      </c>
      <c r="K364" s="2">
        <v>11537</v>
      </c>
      <c r="L364" s="2">
        <v>11747</v>
      </c>
      <c r="M364" s="2">
        <v>12087</v>
      </c>
      <c r="N364" s="2">
        <v>12331</v>
      </c>
      <c r="O364" s="2">
        <v>12582</v>
      </c>
      <c r="P364" s="2">
        <v>12941</v>
      </c>
      <c r="Q364" s="2">
        <v>13517</v>
      </c>
      <c r="R364" s="2">
        <v>14061</v>
      </c>
      <c r="S364" s="2">
        <v>14623.582698703</v>
      </c>
      <c r="T364" s="2">
        <v>15649.8472042661</v>
      </c>
      <c r="U364" s="2">
        <v>16535.585280331699</v>
      </c>
      <c r="V364" s="2">
        <v>16981.445696027</v>
      </c>
      <c r="W364" s="2">
        <v>17721.135675178401</v>
      </c>
      <c r="X364" s="2">
        <v>18088.248764509801</v>
      </c>
      <c r="Y364" s="2">
        <v>17715.897607618699</v>
      </c>
      <c r="Z364" s="2">
        <v>17658.999893200398</v>
      </c>
      <c r="AA364" s="2">
        <v>17808.425133582401</v>
      </c>
      <c r="AB364" s="2">
        <v>18002.5344783197</v>
      </c>
      <c r="AC364" s="2">
        <v>18376.208580037699</v>
      </c>
      <c r="AD364" s="2">
        <v>19018.009879184701</v>
      </c>
      <c r="AE364" s="2">
        <v>19414.180968009499</v>
      </c>
      <c r="AF364" s="2">
        <v>19806.2119778878</v>
      </c>
      <c r="AG364" s="2">
        <v>20149.9047344057</v>
      </c>
      <c r="AH364" s="2">
        <v>20430.8953940766</v>
      </c>
      <c r="AI364" s="2">
        <v>20860.581664571098</v>
      </c>
      <c r="AJ364" s="2">
        <v>21275.224089939798</v>
      </c>
      <c r="AK364" s="2">
        <v>21610.495791402602</v>
      </c>
      <c r="AL364" s="2">
        <v>21715.535160158899</v>
      </c>
      <c r="AM364" s="2">
        <v>21704.6369430093</v>
      </c>
      <c r="AN364" s="2">
        <v>21453.696406993298</v>
      </c>
      <c r="AO364" s="2">
        <v>21267.570949823399</v>
      </c>
      <c r="AP364" s="2">
        <v>21201.954587117201</v>
      </c>
      <c r="AQ364" s="2">
        <v>21385.927213161001</v>
      </c>
      <c r="AR364" s="2">
        <v>21914.865364989499</v>
      </c>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row>
    <row r="365" spans="1:70" x14ac:dyDescent="0.25">
      <c r="A365" t="s">
        <v>107</v>
      </c>
      <c r="B365" s="2" t="s">
        <v>135</v>
      </c>
      <c r="C365" s="2" t="s">
        <v>132</v>
      </c>
      <c r="D365" s="2">
        <v>9588</v>
      </c>
      <c r="E365" s="2">
        <v>9694</v>
      </c>
      <c r="F365" s="2">
        <v>9856</v>
      </c>
      <c r="G365" s="2">
        <v>9946</v>
      </c>
      <c r="H365" s="2">
        <v>9865</v>
      </c>
      <c r="I365" s="2">
        <v>9750</v>
      </c>
      <c r="J365" s="2">
        <v>9661</v>
      </c>
      <c r="K365" s="2">
        <v>9590</v>
      </c>
      <c r="L365" s="2">
        <v>9574</v>
      </c>
      <c r="M365" s="2">
        <v>9566</v>
      </c>
      <c r="N365" s="2">
        <v>9653</v>
      </c>
      <c r="O365" s="2">
        <v>9807</v>
      </c>
      <c r="P365" s="2">
        <v>9932</v>
      </c>
      <c r="Q365" s="2">
        <v>10130</v>
      </c>
      <c r="R365" s="2">
        <v>10364</v>
      </c>
      <c r="S365" s="2">
        <v>10522.889507317799</v>
      </c>
      <c r="T365" s="2">
        <v>10808.2768256582</v>
      </c>
      <c r="U365" s="2">
        <v>11171.393258374301</v>
      </c>
      <c r="V365" s="2">
        <v>11714.866068200099</v>
      </c>
      <c r="W365" s="2">
        <v>12432.254754572201</v>
      </c>
      <c r="X365" s="2">
        <v>13121.7927022082</v>
      </c>
      <c r="Y365" s="2">
        <v>14095.3292685222</v>
      </c>
      <c r="Z365" s="2">
        <v>14969.7901483397</v>
      </c>
      <c r="AA365" s="2">
        <v>15433.9452333056</v>
      </c>
      <c r="AB365" s="2">
        <v>15912.9342676792</v>
      </c>
      <c r="AC365" s="2">
        <v>16297.2933623354</v>
      </c>
      <c r="AD365" s="2">
        <v>16069.5752383239</v>
      </c>
      <c r="AE365" s="2">
        <v>16097.5603740801</v>
      </c>
      <c r="AF365" s="2">
        <v>16288.0295170218</v>
      </c>
      <c r="AG365" s="2">
        <v>16496.846602892201</v>
      </c>
      <c r="AH365" s="2">
        <v>16865.261961364198</v>
      </c>
      <c r="AI365" s="2">
        <v>17466.621840272601</v>
      </c>
      <c r="AJ365" s="2">
        <v>17859.330577073601</v>
      </c>
      <c r="AK365" s="2">
        <v>18249.890990487998</v>
      </c>
      <c r="AL365" s="2">
        <v>18604.918275507502</v>
      </c>
      <c r="AM365" s="2">
        <v>18906.070510532401</v>
      </c>
      <c r="AN365" s="2">
        <v>19330.475679837</v>
      </c>
      <c r="AO365" s="2">
        <v>19744.658520943001</v>
      </c>
      <c r="AP365" s="2">
        <v>20085.2457512043</v>
      </c>
      <c r="AQ365" s="2">
        <v>20211.969185178499</v>
      </c>
      <c r="AR365" s="2">
        <v>20230.269062234402</v>
      </c>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row>
    <row r="366" spans="1:70" x14ac:dyDescent="0.25">
      <c r="A366" t="s">
        <v>107</v>
      </c>
      <c r="B366" s="2" t="s">
        <v>135</v>
      </c>
      <c r="C366" s="2" t="s">
        <v>133</v>
      </c>
      <c r="D366" s="2">
        <v>5865</v>
      </c>
      <c r="E366" s="2">
        <v>6133</v>
      </c>
      <c r="F366" s="2">
        <v>6431</v>
      </c>
      <c r="G366" s="2">
        <v>6774</v>
      </c>
      <c r="H366" s="2">
        <v>6933</v>
      </c>
      <c r="I366" s="2">
        <v>6934</v>
      </c>
      <c r="J366" s="2">
        <v>7131</v>
      </c>
      <c r="K366" s="2">
        <v>7302</v>
      </c>
      <c r="L366" s="2">
        <v>7386</v>
      </c>
      <c r="M366" s="2">
        <v>7514</v>
      </c>
      <c r="N366" s="2">
        <v>7486</v>
      </c>
      <c r="O366" s="2">
        <v>7458</v>
      </c>
      <c r="P366" s="2">
        <v>7520</v>
      </c>
      <c r="Q366" s="2">
        <v>7550</v>
      </c>
      <c r="R366" s="2">
        <v>7590</v>
      </c>
      <c r="S366" s="2">
        <v>7741.1284105449404</v>
      </c>
      <c r="T366" s="2">
        <v>7885.1399469929902</v>
      </c>
      <c r="U366" s="2">
        <v>8048.8966299022704</v>
      </c>
      <c r="V366" s="2">
        <v>8234.0392246873398</v>
      </c>
      <c r="W366" s="2">
        <v>8530.2007989207596</v>
      </c>
      <c r="X366" s="2">
        <v>8815.4605408052303</v>
      </c>
      <c r="Y366" s="2">
        <v>9156.6654436584304</v>
      </c>
      <c r="Z366" s="2">
        <v>9535.7708537915805</v>
      </c>
      <c r="AA366" s="2">
        <v>10072.416508517401</v>
      </c>
      <c r="AB366" s="2">
        <v>10643.5605285615</v>
      </c>
      <c r="AC366" s="2">
        <v>11289.394949543301</v>
      </c>
      <c r="AD366" s="2">
        <v>12188.9370329923</v>
      </c>
      <c r="AE366" s="2">
        <v>12992.4827187341</v>
      </c>
      <c r="AF366" s="2">
        <v>13445.172845318901</v>
      </c>
      <c r="AG366" s="2">
        <v>13901.3129649494</v>
      </c>
      <c r="AH366" s="2">
        <v>14277.274625202699</v>
      </c>
      <c r="AI366" s="2">
        <v>14138.0802169942</v>
      </c>
      <c r="AJ366" s="2">
        <v>14220.981477011601</v>
      </c>
      <c r="AK366" s="2">
        <v>14440.272351362401</v>
      </c>
      <c r="AL366" s="2">
        <v>14673.332355222899</v>
      </c>
      <c r="AM366" s="2">
        <v>15048.040025038499</v>
      </c>
      <c r="AN366" s="2">
        <v>15610.041501719599</v>
      </c>
      <c r="AO366" s="2">
        <v>16002.484777235</v>
      </c>
      <c r="AP366" s="2">
        <v>16396.7111020556</v>
      </c>
      <c r="AQ366" s="2">
        <v>16768.251879212101</v>
      </c>
      <c r="AR366" s="2">
        <v>17100.970788243802</v>
      </c>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row>
    <row r="367" spans="1:70" x14ac:dyDescent="0.25">
      <c r="A367" t="s">
        <v>107</v>
      </c>
      <c r="B367" s="2" t="s">
        <v>135</v>
      </c>
      <c r="C367" s="2" t="s">
        <v>134</v>
      </c>
      <c r="D367" s="2">
        <v>3774</v>
      </c>
      <c r="E367" s="2">
        <v>3945</v>
      </c>
      <c r="F367" s="2">
        <v>4130</v>
      </c>
      <c r="G367" s="2">
        <v>4267</v>
      </c>
      <c r="H367" s="2">
        <v>4530</v>
      </c>
      <c r="I367" s="2">
        <v>4690</v>
      </c>
      <c r="J367" s="2">
        <v>4991</v>
      </c>
      <c r="K367" s="2">
        <v>5253</v>
      </c>
      <c r="L367" s="2">
        <v>5512</v>
      </c>
      <c r="M367" s="2">
        <v>5816</v>
      </c>
      <c r="N367" s="2">
        <v>6050</v>
      </c>
      <c r="O367" s="2">
        <v>6365</v>
      </c>
      <c r="P367" s="2">
        <v>6593</v>
      </c>
      <c r="Q367" s="2">
        <v>6947</v>
      </c>
      <c r="R367" s="2">
        <v>7285</v>
      </c>
      <c r="S367" s="2">
        <v>7681.0033806728698</v>
      </c>
      <c r="T367" s="2">
        <v>7873.5877811799</v>
      </c>
      <c r="U367" s="2">
        <v>7996.89827376823</v>
      </c>
      <c r="V367" s="2">
        <v>8129.1835246758901</v>
      </c>
      <c r="W367" s="2">
        <v>8394.9870772317809</v>
      </c>
      <c r="X367" s="2">
        <v>8754.1252879836902</v>
      </c>
      <c r="Y367" s="2">
        <v>9056.4530053528397</v>
      </c>
      <c r="Z367" s="2">
        <v>9363.2034187338995</v>
      </c>
      <c r="AA367" s="2">
        <v>9723.7723695772693</v>
      </c>
      <c r="AB367" s="2">
        <v>10098.677518521699</v>
      </c>
      <c r="AC367" s="2">
        <v>10538.7100562791</v>
      </c>
      <c r="AD367" s="2">
        <v>10995.8458707967</v>
      </c>
      <c r="AE367" s="2">
        <v>11468.6712474413</v>
      </c>
      <c r="AF367" s="2">
        <v>12106.489850793299</v>
      </c>
      <c r="AG367" s="2">
        <v>12777.594873058901</v>
      </c>
      <c r="AH367" s="2">
        <v>13558.4177668866</v>
      </c>
      <c r="AI367" s="2">
        <v>14558.6351286849</v>
      </c>
      <c r="AJ367" s="2">
        <v>15471.5285950168</v>
      </c>
      <c r="AK367" s="2">
        <v>16221.744676473199</v>
      </c>
      <c r="AL367" s="2">
        <v>16986.0434568731</v>
      </c>
      <c r="AM367" s="2">
        <v>17757.903113738699</v>
      </c>
      <c r="AN367" s="2">
        <v>18287.326505527599</v>
      </c>
      <c r="AO367" s="2">
        <v>18924.758022888102</v>
      </c>
      <c r="AP367" s="2">
        <v>19541.0357619512</v>
      </c>
      <c r="AQ367" s="2">
        <v>20177.486281421901</v>
      </c>
      <c r="AR367" s="2">
        <v>20940.558722514601</v>
      </c>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row>
    <row r="368" spans="1:70" x14ac:dyDescent="0.25">
      <c r="A368" t="s">
        <v>108</v>
      </c>
      <c r="B368" s="2" t="s">
        <v>116</v>
      </c>
      <c r="C368" s="2" t="s">
        <v>117</v>
      </c>
      <c r="D368" s="2">
        <v>29834</v>
      </c>
      <c r="E368" s="2">
        <v>29401</v>
      </c>
      <c r="F368" s="2">
        <v>29024</v>
      </c>
      <c r="G368" s="2">
        <v>28747</v>
      </c>
      <c r="H368" s="2">
        <v>28802</v>
      </c>
      <c r="I368" s="2">
        <v>29376</v>
      </c>
      <c r="J368" s="2">
        <v>29783</v>
      </c>
      <c r="K368" s="2">
        <v>30217</v>
      </c>
      <c r="L368" s="2">
        <v>30889</v>
      </c>
      <c r="M368" s="2">
        <v>31149</v>
      </c>
      <c r="N368" s="2">
        <v>30816</v>
      </c>
      <c r="O368" s="2">
        <v>31205</v>
      </c>
      <c r="P368" s="2">
        <v>31841</v>
      </c>
      <c r="Q368" s="2">
        <v>32525</v>
      </c>
      <c r="R368" s="2">
        <v>33334</v>
      </c>
      <c r="S368" s="2">
        <v>34209.5813075509</v>
      </c>
      <c r="T368" s="2">
        <v>34921.622769877496</v>
      </c>
      <c r="U368" s="2">
        <v>35437.207475591298</v>
      </c>
      <c r="V368" s="2">
        <v>36005.397641274103</v>
      </c>
      <c r="W368" s="2">
        <v>36248.110341248001</v>
      </c>
      <c r="X368" s="2">
        <v>35423.3490146814</v>
      </c>
      <c r="Y368" s="2">
        <v>34746.9192938919</v>
      </c>
      <c r="Z368" s="2">
        <v>34589.863372184103</v>
      </c>
      <c r="AA368" s="2">
        <v>34568.669289383499</v>
      </c>
      <c r="AB368" s="2">
        <v>34832.632189734002</v>
      </c>
      <c r="AC368" s="2">
        <v>35262.552325176403</v>
      </c>
      <c r="AD368" s="2">
        <v>35790.491818906499</v>
      </c>
      <c r="AE368" s="2">
        <v>35998.625733914501</v>
      </c>
      <c r="AF368" s="2">
        <v>36074.507493270103</v>
      </c>
      <c r="AG368" s="2">
        <v>36158.921201156103</v>
      </c>
      <c r="AH368" s="2">
        <v>36314.493769918197</v>
      </c>
      <c r="AI368" s="2">
        <v>36585.326786933903</v>
      </c>
      <c r="AJ368" s="2">
        <v>36981.297793601603</v>
      </c>
      <c r="AK368" s="2">
        <v>37478.9113585085</v>
      </c>
      <c r="AL368" s="2">
        <v>38044.609777852202</v>
      </c>
      <c r="AM368" s="2">
        <v>38660.028295227297</v>
      </c>
      <c r="AN368" s="2">
        <v>39348.383469264998</v>
      </c>
      <c r="AO368" s="2">
        <v>40062.271685789303</v>
      </c>
      <c r="AP368" s="2">
        <v>40785.0649266865</v>
      </c>
      <c r="AQ368" s="2">
        <v>41504.2416658695</v>
      </c>
      <c r="AR368" s="2">
        <v>42201.199428754997</v>
      </c>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row>
    <row r="369" spans="1:70" x14ac:dyDescent="0.25">
      <c r="A369" t="s">
        <v>108</v>
      </c>
      <c r="B369" s="2" t="s">
        <v>116</v>
      </c>
      <c r="C369" s="2" t="s">
        <v>118</v>
      </c>
      <c r="D369" s="2">
        <v>31250</v>
      </c>
      <c r="E369" s="2">
        <v>31222</v>
      </c>
      <c r="F369" s="2">
        <v>30914</v>
      </c>
      <c r="G369" s="2">
        <v>30459</v>
      </c>
      <c r="H369" s="2">
        <v>30171</v>
      </c>
      <c r="I369" s="2">
        <v>30114</v>
      </c>
      <c r="J369" s="2">
        <v>30008</v>
      </c>
      <c r="K369" s="2">
        <v>29973</v>
      </c>
      <c r="L369" s="2">
        <v>30173</v>
      </c>
      <c r="M369" s="2">
        <v>30338</v>
      </c>
      <c r="N369" s="2">
        <v>30774</v>
      </c>
      <c r="O369" s="2">
        <v>31216</v>
      </c>
      <c r="P369" s="2">
        <v>31673</v>
      </c>
      <c r="Q369" s="2">
        <v>32467</v>
      </c>
      <c r="R369" s="2">
        <v>33452</v>
      </c>
      <c r="S369" s="2">
        <v>34077.418589192901</v>
      </c>
      <c r="T369" s="2">
        <v>34849.808089760503</v>
      </c>
      <c r="U369" s="2">
        <v>35308.8175141053</v>
      </c>
      <c r="V369" s="2">
        <v>36060.999270409498</v>
      </c>
      <c r="W369" s="2">
        <v>36785.776262559601</v>
      </c>
      <c r="X369" s="2">
        <v>36631.972789367297</v>
      </c>
      <c r="Y369" s="2">
        <v>36459.007031699199</v>
      </c>
      <c r="Z369" s="2">
        <v>36181.380805992398</v>
      </c>
      <c r="AA369" s="2">
        <v>36099.399394955697</v>
      </c>
      <c r="AB369" s="2">
        <v>36089.804326629601</v>
      </c>
      <c r="AC369" s="2">
        <v>35868.198625544799</v>
      </c>
      <c r="AD369" s="2">
        <v>35694.472119058199</v>
      </c>
      <c r="AE369" s="2">
        <v>35996.424772661798</v>
      </c>
      <c r="AF369" s="2">
        <v>36334.403734139698</v>
      </c>
      <c r="AG369" s="2">
        <v>36808.318306426903</v>
      </c>
      <c r="AH369" s="2">
        <v>37360.099645853203</v>
      </c>
      <c r="AI369" s="2">
        <v>38027.328921397799</v>
      </c>
      <c r="AJ369" s="2">
        <v>38371.443502499496</v>
      </c>
      <c r="AK369" s="2">
        <v>38568.261099248899</v>
      </c>
      <c r="AL369" s="2">
        <v>38759.943842601897</v>
      </c>
      <c r="AM369" s="2">
        <v>39007.971791919103</v>
      </c>
      <c r="AN369" s="2">
        <v>39352.319738225902</v>
      </c>
      <c r="AO369" s="2">
        <v>39799.958125739402</v>
      </c>
      <c r="AP369" s="2">
        <v>40331.607210258502</v>
      </c>
      <c r="AQ369" s="2">
        <v>40927.889698516701</v>
      </c>
      <c r="AR369" s="2">
        <v>41562.3963006759</v>
      </c>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row>
    <row r="370" spans="1:70" x14ac:dyDescent="0.25">
      <c r="A370" t="s">
        <v>108</v>
      </c>
      <c r="B370" s="2" t="s">
        <v>116</v>
      </c>
      <c r="C370" s="2" t="s">
        <v>119</v>
      </c>
      <c r="D370" s="2">
        <v>30155</v>
      </c>
      <c r="E370" s="2">
        <v>30554</v>
      </c>
      <c r="F370" s="2">
        <v>30830</v>
      </c>
      <c r="G370" s="2">
        <v>30808</v>
      </c>
      <c r="H370" s="2">
        <v>30951</v>
      </c>
      <c r="I370" s="2">
        <v>30988</v>
      </c>
      <c r="J370" s="2">
        <v>31174</v>
      </c>
      <c r="K370" s="2">
        <v>31216</v>
      </c>
      <c r="L370" s="2">
        <v>30942</v>
      </c>
      <c r="M370" s="2">
        <v>30703</v>
      </c>
      <c r="N370" s="2">
        <v>30600</v>
      </c>
      <c r="O370" s="2">
        <v>30622</v>
      </c>
      <c r="P370" s="2">
        <v>30989</v>
      </c>
      <c r="Q370" s="2">
        <v>31411</v>
      </c>
      <c r="R370" s="2">
        <v>31649</v>
      </c>
      <c r="S370" s="2">
        <v>32041.564577881301</v>
      </c>
      <c r="T370" s="2">
        <v>33016.323620117197</v>
      </c>
      <c r="U370" s="2">
        <v>33703.584164135202</v>
      </c>
      <c r="V370" s="2">
        <v>34589.232219494603</v>
      </c>
      <c r="W370" s="2">
        <v>35268.886575834302</v>
      </c>
      <c r="X370" s="2">
        <v>35635.573414432503</v>
      </c>
      <c r="Y370" s="2">
        <v>35767.383112149502</v>
      </c>
      <c r="Z370" s="2">
        <v>35914.605135826598</v>
      </c>
      <c r="AA370" s="2">
        <v>36376.864884578703</v>
      </c>
      <c r="AB370" s="2">
        <v>36831.017074371601</v>
      </c>
      <c r="AC370" s="2">
        <v>37120.494317074001</v>
      </c>
      <c r="AD370" s="2">
        <v>37335.159753778797</v>
      </c>
      <c r="AE370" s="2">
        <v>37344.177041406503</v>
      </c>
      <c r="AF370" s="2">
        <v>37414.0548867826</v>
      </c>
      <c r="AG370" s="2">
        <v>37444.416397447603</v>
      </c>
      <c r="AH370" s="2">
        <v>37330.461433670098</v>
      </c>
      <c r="AI370" s="2">
        <v>37268.751330515399</v>
      </c>
      <c r="AJ370" s="2">
        <v>37680.884616144198</v>
      </c>
      <c r="AK370" s="2">
        <v>38151.4278350288</v>
      </c>
      <c r="AL370" s="2">
        <v>38745.9000922907</v>
      </c>
      <c r="AM370" s="2">
        <v>39368.632350387903</v>
      </c>
      <c r="AN370" s="2">
        <v>40096.955435452102</v>
      </c>
      <c r="AO370" s="2">
        <v>40490.584192657698</v>
      </c>
      <c r="AP370" s="2">
        <v>40728.620139121798</v>
      </c>
      <c r="AQ370" s="2">
        <v>40961.928054993798</v>
      </c>
      <c r="AR370" s="2">
        <v>41242.270317366303</v>
      </c>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row>
    <row r="371" spans="1:70" x14ac:dyDescent="0.25">
      <c r="A371" t="s">
        <v>108</v>
      </c>
      <c r="B371" s="2" t="s">
        <v>116</v>
      </c>
      <c r="C371" s="2" t="s">
        <v>120</v>
      </c>
      <c r="D371" s="2">
        <v>29385</v>
      </c>
      <c r="E371" s="2">
        <v>29771</v>
      </c>
      <c r="F371" s="2">
        <v>29883</v>
      </c>
      <c r="G371" s="2">
        <v>29982</v>
      </c>
      <c r="H371" s="2">
        <v>30019</v>
      </c>
      <c r="I371" s="2">
        <v>30139</v>
      </c>
      <c r="J371" s="2">
        <v>30618</v>
      </c>
      <c r="K371" s="2">
        <v>31305</v>
      </c>
      <c r="L371" s="2">
        <v>31708</v>
      </c>
      <c r="M371" s="2">
        <v>31837</v>
      </c>
      <c r="N371" s="2">
        <v>31627</v>
      </c>
      <c r="O371" s="2">
        <v>32022</v>
      </c>
      <c r="P371" s="2">
        <v>32271</v>
      </c>
      <c r="Q371" s="2">
        <v>32245</v>
      </c>
      <c r="R371" s="2">
        <v>32541</v>
      </c>
      <c r="S371" s="2">
        <v>32610.826968491801</v>
      </c>
      <c r="T371" s="2">
        <v>32877.342142862297</v>
      </c>
      <c r="U371" s="2">
        <v>33351.493619214598</v>
      </c>
      <c r="V371" s="2">
        <v>33731.486902743702</v>
      </c>
      <c r="W371" s="2">
        <v>33486.539878064701</v>
      </c>
      <c r="X371" s="2">
        <v>33257.790507175603</v>
      </c>
      <c r="Y371" s="2">
        <v>33617.113379386399</v>
      </c>
      <c r="Z371" s="2">
        <v>34107.9420737908</v>
      </c>
      <c r="AA371" s="2">
        <v>34783.713288562802</v>
      </c>
      <c r="AB371" s="2">
        <v>35540.136658784402</v>
      </c>
      <c r="AC371" s="2">
        <v>36246.219873271002</v>
      </c>
      <c r="AD371" s="2">
        <v>36694.103131247997</v>
      </c>
      <c r="AE371" s="2">
        <v>37089.604387408399</v>
      </c>
      <c r="AF371" s="2">
        <v>37640.136802265697</v>
      </c>
      <c r="AG371" s="2">
        <v>38093.152147184097</v>
      </c>
      <c r="AH371" s="2">
        <v>38448.734865898099</v>
      </c>
      <c r="AI371" s="2">
        <v>38731.101172189999</v>
      </c>
      <c r="AJ371" s="2">
        <v>38795.727739178597</v>
      </c>
      <c r="AK371" s="2">
        <v>38918.542294047198</v>
      </c>
      <c r="AL371" s="2">
        <v>38996.3850516698</v>
      </c>
      <c r="AM371" s="2">
        <v>38947.910398695203</v>
      </c>
      <c r="AN371" s="2">
        <v>38958.466681694699</v>
      </c>
      <c r="AO371" s="2">
        <v>39421.557273199498</v>
      </c>
      <c r="AP371" s="2">
        <v>39953.489730940899</v>
      </c>
      <c r="AQ371" s="2">
        <v>40605.363786604998</v>
      </c>
      <c r="AR371" s="2">
        <v>41250.527832338099</v>
      </c>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row>
    <row r="372" spans="1:70" x14ac:dyDescent="0.25">
      <c r="A372" t="s">
        <v>108</v>
      </c>
      <c r="B372" s="2" t="s">
        <v>116</v>
      </c>
      <c r="C372" s="2" t="s">
        <v>121</v>
      </c>
      <c r="D372" s="2">
        <v>27640</v>
      </c>
      <c r="E372" s="2">
        <v>28153</v>
      </c>
      <c r="F372" s="2">
        <v>28577</v>
      </c>
      <c r="G372" s="2">
        <v>28894</v>
      </c>
      <c r="H372" s="2">
        <v>29393</v>
      </c>
      <c r="I372" s="2">
        <v>29926</v>
      </c>
      <c r="J372" s="2">
        <v>29872</v>
      </c>
      <c r="K372" s="2">
        <v>30091</v>
      </c>
      <c r="L372" s="2">
        <v>30883</v>
      </c>
      <c r="M372" s="2">
        <v>31183</v>
      </c>
      <c r="N372" s="2">
        <v>31674</v>
      </c>
      <c r="O372" s="2">
        <v>31848</v>
      </c>
      <c r="P372" s="2">
        <v>32477</v>
      </c>
      <c r="Q372" s="2">
        <v>33113</v>
      </c>
      <c r="R372" s="2">
        <v>33721</v>
      </c>
      <c r="S372" s="2">
        <v>34404.743714306402</v>
      </c>
      <c r="T372" s="2">
        <v>35396.852265621397</v>
      </c>
      <c r="U372" s="2">
        <v>35999.688122345498</v>
      </c>
      <c r="V372" s="2">
        <v>35957.583632616603</v>
      </c>
      <c r="W372" s="2">
        <v>34915.762034476204</v>
      </c>
      <c r="X372" s="2">
        <v>33825.360714127397</v>
      </c>
      <c r="Y372" s="2">
        <v>32747.2326220264</v>
      </c>
      <c r="Z372" s="2">
        <v>32409.024727719599</v>
      </c>
      <c r="AA372" s="2">
        <v>32474.987207687002</v>
      </c>
      <c r="AB372" s="2">
        <v>32665.771485018598</v>
      </c>
      <c r="AC372" s="2">
        <v>33191.489408955204</v>
      </c>
      <c r="AD372" s="2">
        <v>34141.9007865768</v>
      </c>
      <c r="AE372" s="2">
        <v>35157.693975626797</v>
      </c>
      <c r="AF372" s="2">
        <v>36124.043238828097</v>
      </c>
      <c r="AG372" s="2">
        <v>37002.444146893002</v>
      </c>
      <c r="AH372" s="2">
        <v>37774.9094235171</v>
      </c>
      <c r="AI372" s="2">
        <v>38328.719253365904</v>
      </c>
      <c r="AJ372" s="2">
        <v>38820.025945431</v>
      </c>
      <c r="AK372" s="2">
        <v>39400.090804301799</v>
      </c>
      <c r="AL372" s="2">
        <v>39849.599507092797</v>
      </c>
      <c r="AM372" s="2">
        <v>40273.796824786499</v>
      </c>
      <c r="AN372" s="2">
        <v>40607.077036568502</v>
      </c>
      <c r="AO372" s="2">
        <v>40735.7532435881</v>
      </c>
      <c r="AP372" s="2">
        <v>40914.218959629798</v>
      </c>
      <c r="AQ372" s="2">
        <v>41030.456529597897</v>
      </c>
      <c r="AR372" s="2">
        <v>41044.817028449601</v>
      </c>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row>
    <row r="373" spans="1:70" x14ac:dyDescent="0.25">
      <c r="A373" t="s">
        <v>108</v>
      </c>
      <c r="B373" s="2" t="s">
        <v>116</v>
      </c>
      <c r="C373" s="2" t="s">
        <v>122</v>
      </c>
      <c r="D373" s="2">
        <v>30701</v>
      </c>
      <c r="E373" s="2">
        <v>29732</v>
      </c>
      <c r="F373" s="2">
        <v>29099</v>
      </c>
      <c r="G373" s="2">
        <v>28277</v>
      </c>
      <c r="H373" s="2">
        <v>28021</v>
      </c>
      <c r="I373" s="2">
        <v>28358</v>
      </c>
      <c r="J373" s="2">
        <v>29000</v>
      </c>
      <c r="K373" s="2">
        <v>29956</v>
      </c>
      <c r="L373" s="2">
        <v>30750</v>
      </c>
      <c r="M373" s="2">
        <v>31052</v>
      </c>
      <c r="N373" s="2">
        <v>31806</v>
      </c>
      <c r="O373" s="2">
        <v>32098</v>
      </c>
      <c r="P373" s="2">
        <v>32463</v>
      </c>
      <c r="Q373" s="2">
        <v>33313</v>
      </c>
      <c r="R373" s="2">
        <v>34334</v>
      </c>
      <c r="S373" s="2">
        <v>35195.785683390597</v>
      </c>
      <c r="T373" s="2">
        <v>36467.5605985562</v>
      </c>
      <c r="U373" s="2">
        <v>37840.028089240397</v>
      </c>
      <c r="V373" s="2">
        <v>38620.240707972902</v>
      </c>
      <c r="W373" s="2">
        <v>38787.287084685297</v>
      </c>
      <c r="X373" s="2">
        <v>37698.703645349298</v>
      </c>
      <c r="Y373" s="2">
        <v>36742.169733152601</v>
      </c>
      <c r="Z373" s="2">
        <v>35632.280751803497</v>
      </c>
      <c r="AA373" s="2">
        <v>34681.311519839903</v>
      </c>
      <c r="AB373" s="2">
        <v>34327.036398184202</v>
      </c>
      <c r="AC373" s="2">
        <v>34407.970182260899</v>
      </c>
      <c r="AD373" s="2">
        <v>34418.606796016298</v>
      </c>
      <c r="AE373" s="2">
        <v>34890.188158758501</v>
      </c>
      <c r="AF373" s="2">
        <v>35499.765540408604</v>
      </c>
      <c r="AG373" s="2">
        <v>36046.323584807302</v>
      </c>
      <c r="AH373" s="2">
        <v>36830.764233637899</v>
      </c>
      <c r="AI373" s="2">
        <v>38001.295243576598</v>
      </c>
      <c r="AJ373" s="2">
        <v>39190.9520711605</v>
      </c>
      <c r="AK373" s="2">
        <v>40294.094556247197</v>
      </c>
      <c r="AL373" s="2">
        <v>41307.0048361874</v>
      </c>
      <c r="AM373" s="2">
        <v>42151.427223551102</v>
      </c>
      <c r="AN373" s="2">
        <v>42834.392403404803</v>
      </c>
      <c r="AO373" s="2">
        <v>43444.819758063102</v>
      </c>
      <c r="AP373" s="2">
        <v>44065.0949112456</v>
      </c>
      <c r="AQ373" s="2">
        <v>44544.751944037198</v>
      </c>
      <c r="AR373" s="2">
        <v>45040.727368856802</v>
      </c>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row>
    <row r="374" spans="1:70" x14ac:dyDescent="0.25">
      <c r="A374" t="s">
        <v>108</v>
      </c>
      <c r="B374" s="2" t="s">
        <v>116</v>
      </c>
      <c r="C374" s="2" t="s">
        <v>123</v>
      </c>
      <c r="D374" s="2">
        <v>30946</v>
      </c>
      <c r="E374" s="2">
        <v>31588</v>
      </c>
      <c r="F374" s="2">
        <v>31864</v>
      </c>
      <c r="G374" s="2">
        <v>31710</v>
      </c>
      <c r="H374" s="2">
        <v>31464</v>
      </c>
      <c r="I374" s="2">
        <v>30513</v>
      </c>
      <c r="J374" s="2">
        <v>29782</v>
      </c>
      <c r="K374" s="2">
        <v>29705</v>
      </c>
      <c r="L374" s="2">
        <v>29764</v>
      </c>
      <c r="M374" s="2">
        <v>29811</v>
      </c>
      <c r="N374" s="2">
        <v>30065</v>
      </c>
      <c r="O374" s="2">
        <v>30974</v>
      </c>
      <c r="P374" s="2">
        <v>32101</v>
      </c>
      <c r="Q374" s="2">
        <v>33184</v>
      </c>
      <c r="R374" s="2">
        <v>34490</v>
      </c>
      <c r="S374" s="2">
        <v>35543.049207959702</v>
      </c>
      <c r="T374" s="2">
        <v>36829.0568110862</v>
      </c>
      <c r="U374" s="2">
        <v>37817.412643601201</v>
      </c>
      <c r="V374" s="2">
        <v>39021.775666127003</v>
      </c>
      <c r="W374" s="2">
        <v>39904.991613731901</v>
      </c>
      <c r="X374" s="2">
        <v>39356.828171904599</v>
      </c>
      <c r="Y374" s="2">
        <v>39102.491590425103</v>
      </c>
      <c r="Z374" s="2">
        <v>38832.356219109002</v>
      </c>
      <c r="AA374" s="2">
        <v>38629.813766862702</v>
      </c>
      <c r="AB374" s="2">
        <v>38507.9230632947</v>
      </c>
      <c r="AC374" s="2">
        <v>38415.399307418702</v>
      </c>
      <c r="AD374" s="2">
        <v>38413.689978915601</v>
      </c>
      <c r="AE374" s="2">
        <v>38303.782905030901</v>
      </c>
      <c r="AF374" s="2">
        <v>38137.067454355201</v>
      </c>
      <c r="AG374" s="2">
        <v>38240.796192958798</v>
      </c>
      <c r="AH374" s="2">
        <v>38602.883005935997</v>
      </c>
      <c r="AI374" s="2">
        <v>38940.063744127503</v>
      </c>
      <c r="AJ374" s="2">
        <v>39598.8308106556</v>
      </c>
      <c r="AK374" s="2">
        <v>40386.780476992099</v>
      </c>
      <c r="AL374" s="2">
        <v>41136.054258174503</v>
      </c>
      <c r="AM374" s="2">
        <v>42065.606023502398</v>
      </c>
      <c r="AN374" s="2">
        <v>43362.570557897299</v>
      </c>
      <c r="AO374" s="2">
        <v>44657.093800688301</v>
      </c>
      <c r="AP374" s="2">
        <v>45835.690263165103</v>
      </c>
      <c r="AQ374" s="2">
        <v>46927.030472360202</v>
      </c>
      <c r="AR374" s="2">
        <v>47820.252318392202</v>
      </c>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row>
    <row r="375" spans="1:70" x14ac:dyDescent="0.25">
      <c r="A375" t="s">
        <v>108</v>
      </c>
      <c r="B375" s="2" t="s">
        <v>116</v>
      </c>
      <c r="C375" s="2" t="s">
        <v>124</v>
      </c>
      <c r="D375" s="2">
        <v>31232</v>
      </c>
      <c r="E375" s="2">
        <v>30861</v>
      </c>
      <c r="F375" s="2">
        <v>30107</v>
      </c>
      <c r="G375" s="2">
        <v>29634</v>
      </c>
      <c r="H375" s="2">
        <v>29561</v>
      </c>
      <c r="I375" s="2">
        <v>30058</v>
      </c>
      <c r="J375" s="2">
        <v>30991</v>
      </c>
      <c r="K375" s="2">
        <v>31695</v>
      </c>
      <c r="L375" s="2">
        <v>32167</v>
      </c>
      <c r="M375" s="2">
        <v>32167</v>
      </c>
      <c r="N375" s="2">
        <v>31511</v>
      </c>
      <c r="O375" s="2">
        <v>31125</v>
      </c>
      <c r="P375" s="2">
        <v>31002</v>
      </c>
      <c r="Q375" s="2">
        <v>31180</v>
      </c>
      <c r="R375" s="2">
        <v>31702</v>
      </c>
      <c r="S375" s="2">
        <v>32577.0545930515</v>
      </c>
      <c r="T375" s="2">
        <v>33805.791828846901</v>
      </c>
      <c r="U375" s="2">
        <v>35179.980112952398</v>
      </c>
      <c r="V375" s="2">
        <v>36669.162094776701</v>
      </c>
      <c r="W375" s="2">
        <v>38042.342368756203</v>
      </c>
      <c r="X375" s="2">
        <v>38530.207571999999</v>
      </c>
      <c r="Y375" s="2">
        <v>38665.800216601303</v>
      </c>
      <c r="Z375" s="2">
        <v>38772.891641977199</v>
      </c>
      <c r="AA375" s="2">
        <v>39310.808701862901</v>
      </c>
      <c r="AB375" s="2">
        <v>40006.622058652603</v>
      </c>
      <c r="AC375" s="2">
        <v>40384.149263291598</v>
      </c>
      <c r="AD375" s="2">
        <v>40846.718822090101</v>
      </c>
      <c r="AE375" s="2">
        <v>41155.860555695399</v>
      </c>
      <c r="AF375" s="2">
        <v>41356.281702571003</v>
      </c>
      <c r="AG375" s="2">
        <v>41437.411611967</v>
      </c>
      <c r="AH375" s="2">
        <v>41531.915672619201</v>
      </c>
      <c r="AI375" s="2">
        <v>41736.010628457298</v>
      </c>
      <c r="AJ375" s="2">
        <v>41862.019120057797</v>
      </c>
      <c r="AK375" s="2">
        <v>41946.183639658702</v>
      </c>
      <c r="AL375" s="2">
        <v>42256.986078797498</v>
      </c>
      <c r="AM375" s="2">
        <v>42761.149410404301</v>
      </c>
      <c r="AN375" s="2">
        <v>43264.406561893797</v>
      </c>
      <c r="AO375" s="2">
        <v>44026.553994389003</v>
      </c>
      <c r="AP375" s="2">
        <v>44887.590323960598</v>
      </c>
      <c r="AQ375" s="2">
        <v>45719.153377613802</v>
      </c>
      <c r="AR375" s="2">
        <v>46712.465091712598</v>
      </c>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row>
    <row r="376" spans="1:70" x14ac:dyDescent="0.25">
      <c r="A376" t="s">
        <v>108</v>
      </c>
      <c r="B376" s="2" t="s">
        <v>116</v>
      </c>
      <c r="C376" s="2" t="s">
        <v>125</v>
      </c>
      <c r="D376" s="2">
        <v>30747</v>
      </c>
      <c r="E376" s="2">
        <v>31348</v>
      </c>
      <c r="F376" s="2">
        <v>31581</v>
      </c>
      <c r="G376" s="2">
        <v>31471</v>
      </c>
      <c r="H376" s="2">
        <v>31243</v>
      </c>
      <c r="I376" s="2">
        <v>30810</v>
      </c>
      <c r="J376" s="2">
        <v>30325</v>
      </c>
      <c r="K376" s="2">
        <v>29916</v>
      </c>
      <c r="L376" s="2">
        <v>29868</v>
      </c>
      <c r="M376" s="2">
        <v>30084</v>
      </c>
      <c r="N376" s="2">
        <v>30885</v>
      </c>
      <c r="O376" s="2">
        <v>31767</v>
      </c>
      <c r="P376" s="2">
        <v>32443</v>
      </c>
      <c r="Q376" s="2">
        <v>32942</v>
      </c>
      <c r="R376" s="2">
        <v>33171</v>
      </c>
      <c r="S376" s="2">
        <v>32973.295017265496</v>
      </c>
      <c r="T376" s="2">
        <v>32739.381967994301</v>
      </c>
      <c r="U376" s="2">
        <v>32908.076806725003</v>
      </c>
      <c r="V376" s="2">
        <v>33102.754393761097</v>
      </c>
      <c r="W376" s="2">
        <v>33451.640696775801</v>
      </c>
      <c r="X376" s="2">
        <v>33940.914906753402</v>
      </c>
      <c r="Y376" s="2">
        <v>34745.991580844297</v>
      </c>
      <c r="Z376" s="2">
        <v>35751.480984810602</v>
      </c>
      <c r="AA376" s="2">
        <v>36887.215115130297</v>
      </c>
      <c r="AB376" s="2">
        <v>38053.303645186803</v>
      </c>
      <c r="AC376" s="2">
        <v>39064.869862644897</v>
      </c>
      <c r="AD376" s="2">
        <v>39738.590847154701</v>
      </c>
      <c r="AE376" s="2">
        <v>40321.2277484468</v>
      </c>
      <c r="AF376" s="2">
        <v>41102.0322499908</v>
      </c>
      <c r="AG376" s="2">
        <v>41925.7666541781</v>
      </c>
      <c r="AH376" s="2">
        <v>42470.788077041201</v>
      </c>
      <c r="AI376" s="2">
        <v>43054.451982630599</v>
      </c>
      <c r="AJ376" s="2">
        <v>43448.921126019603</v>
      </c>
      <c r="AK376" s="2">
        <v>43755.729309362599</v>
      </c>
      <c r="AL376" s="2">
        <v>43937.099253288397</v>
      </c>
      <c r="AM376" s="2">
        <v>44130.174701315402</v>
      </c>
      <c r="AN376" s="2">
        <v>44444.816299670398</v>
      </c>
      <c r="AO376" s="2">
        <v>44692.866766901803</v>
      </c>
      <c r="AP376" s="2">
        <v>44889.4646094692</v>
      </c>
      <c r="AQ376" s="2">
        <v>45294.184830693397</v>
      </c>
      <c r="AR376" s="2">
        <v>45861.778152222498</v>
      </c>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row>
    <row r="377" spans="1:70" x14ac:dyDescent="0.25">
      <c r="A377" t="s">
        <v>108</v>
      </c>
      <c r="B377" s="2" t="s">
        <v>116</v>
      </c>
      <c r="C377" s="2" t="s">
        <v>126</v>
      </c>
      <c r="D377" s="2">
        <v>27161</v>
      </c>
      <c r="E377" s="2">
        <v>27644</v>
      </c>
      <c r="F377" s="2">
        <v>28338</v>
      </c>
      <c r="G377" s="2">
        <v>28770</v>
      </c>
      <c r="H377" s="2">
        <v>29349</v>
      </c>
      <c r="I377" s="2">
        <v>29918</v>
      </c>
      <c r="J377" s="2">
        <v>30440</v>
      </c>
      <c r="K377" s="2">
        <v>31059</v>
      </c>
      <c r="L377" s="2">
        <v>31385</v>
      </c>
      <c r="M377" s="2">
        <v>31313</v>
      </c>
      <c r="N377" s="2">
        <v>30892</v>
      </c>
      <c r="O377" s="2">
        <v>30626</v>
      </c>
      <c r="P377" s="2">
        <v>30371</v>
      </c>
      <c r="Q377" s="2">
        <v>30396</v>
      </c>
      <c r="R377" s="2">
        <v>30798</v>
      </c>
      <c r="S377" s="2">
        <v>31663.177555218201</v>
      </c>
      <c r="T377" s="2">
        <v>32745.764064799801</v>
      </c>
      <c r="U377" s="2">
        <v>33346.912548076703</v>
      </c>
      <c r="V377" s="2">
        <v>33808.175701942397</v>
      </c>
      <c r="W377" s="2">
        <v>34021.5333012177</v>
      </c>
      <c r="X377" s="2">
        <v>33563.783693926001</v>
      </c>
      <c r="Y377" s="2">
        <v>33053.027847745201</v>
      </c>
      <c r="Z377" s="2">
        <v>32975.222469608198</v>
      </c>
      <c r="AA377" s="2">
        <v>33059.055521397102</v>
      </c>
      <c r="AB377" s="2">
        <v>33456.985636179299</v>
      </c>
      <c r="AC377" s="2">
        <v>34271.5059703894</v>
      </c>
      <c r="AD377" s="2">
        <v>35374.7846881894</v>
      </c>
      <c r="AE377" s="2">
        <v>36660.982024559198</v>
      </c>
      <c r="AF377" s="2">
        <v>37967.1093737833</v>
      </c>
      <c r="AG377" s="2">
        <v>39204.172342542697</v>
      </c>
      <c r="AH377" s="2">
        <v>40288.310502528999</v>
      </c>
      <c r="AI377" s="2">
        <v>41072.072515117201</v>
      </c>
      <c r="AJ377" s="2">
        <v>41753.728250442102</v>
      </c>
      <c r="AK377" s="2">
        <v>42593.431233320902</v>
      </c>
      <c r="AL377" s="2">
        <v>43480.403757254498</v>
      </c>
      <c r="AM377" s="2">
        <v>44112.934293362203</v>
      </c>
      <c r="AN377" s="2">
        <v>44765.425456187098</v>
      </c>
      <c r="AO377" s="2">
        <v>45211.385505796097</v>
      </c>
      <c r="AP377" s="2">
        <v>45570.030183983799</v>
      </c>
      <c r="AQ377" s="2">
        <v>45812.619659945798</v>
      </c>
      <c r="AR377" s="2">
        <v>46060.050692426601</v>
      </c>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row>
    <row r="378" spans="1:70" x14ac:dyDescent="0.25">
      <c r="A378" t="s">
        <v>108</v>
      </c>
      <c r="B378" s="2" t="s">
        <v>116</v>
      </c>
      <c r="C378" s="2" t="s">
        <v>127</v>
      </c>
      <c r="D378" s="2">
        <v>24688</v>
      </c>
      <c r="E378" s="2">
        <v>25007</v>
      </c>
      <c r="F378" s="2">
        <v>25043</v>
      </c>
      <c r="G378" s="2">
        <v>25273</v>
      </c>
      <c r="H378" s="2">
        <v>25688</v>
      </c>
      <c r="I378" s="2">
        <v>26267</v>
      </c>
      <c r="J378" s="2">
        <v>27007</v>
      </c>
      <c r="K378" s="2">
        <v>27770</v>
      </c>
      <c r="L378" s="2">
        <v>28492</v>
      </c>
      <c r="M378" s="2">
        <v>29231</v>
      </c>
      <c r="N378" s="2">
        <v>30201</v>
      </c>
      <c r="O378" s="2">
        <v>30444</v>
      </c>
      <c r="P378" s="2">
        <v>30852</v>
      </c>
      <c r="Q378" s="2">
        <v>31184</v>
      </c>
      <c r="R378" s="2">
        <v>31221</v>
      </c>
      <c r="S378" s="2">
        <v>31022.071963091901</v>
      </c>
      <c r="T378" s="2">
        <v>30845.222110947099</v>
      </c>
      <c r="U378" s="2">
        <v>30668.796842167299</v>
      </c>
      <c r="V378" s="2">
        <v>30676.003553770101</v>
      </c>
      <c r="W378" s="2">
        <v>31126.0215461281</v>
      </c>
      <c r="X378" s="2">
        <v>31907.2325842106</v>
      </c>
      <c r="Y378" s="2">
        <v>32750.8824315212</v>
      </c>
      <c r="Z378" s="2">
        <v>33366.954316474897</v>
      </c>
      <c r="AA378" s="2">
        <v>33874.549375964198</v>
      </c>
      <c r="AB378" s="2">
        <v>34073.654743228602</v>
      </c>
      <c r="AC378" s="2">
        <v>33780.067979448402</v>
      </c>
      <c r="AD378" s="2">
        <v>33474.455655803802</v>
      </c>
      <c r="AE378" s="2">
        <v>33527.619319674799</v>
      </c>
      <c r="AF378" s="2">
        <v>33719.774836419099</v>
      </c>
      <c r="AG378" s="2">
        <v>34206.785613950102</v>
      </c>
      <c r="AH378" s="2">
        <v>35070.377847159099</v>
      </c>
      <c r="AI378" s="2">
        <v>36228.508921626599</v>
      </c>
      <c r="AJ378" s="2">
        <v>37569.500836102001</v>
      </c>
      <c r="AK378" s="2">
        <v>38927.665614281497</v>
      </c>
      <c r="AL378" s="2">
        <v>40203.924168575097</v>
      </c>
      <c r="AM378" s="2">
        <v>41330.8044751942</v>
      </c>
      <c r="AN378" s="2">
        <v>42181.262804946004</v>
      </c>
      <c r="AO378" s="2">
        <v>42915.737599889697</v>
      </c>
      <c r="AP378" s="2">
        <v>43777.6837973781</v>
      </c>
      <c r="AQ378" s="2">
        <v>44701.7414396311</v>
      </c>
      <c r="AR378" s="2">
        <v>45382.835128524202</v>
      </c>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row>
    <row r="379" spans="1:70" x14ac:dyDescent="0.25">
      <c r="A379" t="s">
        <v>108</v>
      </c>
      <c r="B379" s="2" t="s">
        <v>116</v>
      </c>
      <c r="C379" s="2" t="s">
        <v>128</v>
      </c>
      <c r="D379" s="2">
        <v>17381</v>
      </c>
      <c r="E379" s="2">
        <v>18781</v>
      </c>
      <c r="F379" s="2">
        <v>20168</v>
      </c>
      <c r="G379" s="2">
        <v>21036</v>
      </c>
      <c r="H379" s="2">
        <v>22197</v>
      </c>
      <c r="I379" s="2">
        <v>22995</v>
      </c>
      <c r="J379" s="2">
        <v>23282</v>
      </c>
      <c r="K379" s="2">
        <v>23676</v>
      </c>
      <c r="L379" s="2">
        <v>24333</v>
      </c>
      <c r="M379" s="2">
        <v>24971</v>
      </c>
      <c r="N379" s="2">
        <v>25850</v>
      </c>
      <c r="O379" s="2">
        <v>26712</v>
      </c>
      <c r="P379" s="2">
        <v>27430</v>
      </c>
      <c r="Q379" s="2">
        <v>28036</v>
      </c>
      <c r="R379" s="2">
        <v>28814</v>
      </c>
      <c r="S379" s="2">
        <v>29459.6773093878</v>
      </c>
      <c r="T379" s="2">
        <v>29966.155102835601</v>
      </c>
      <c r="U379" s="2">
        <v>30521.771864422401</v>
      </c>
      <c r="V379" s="2">
        <v>31099.836701361899</v>
      </c>
      <c r="W379" s="2">
        <v>31219.931221921401</v>
      </c>
      <c r="X379" s="2">
        <v>30978.342330957399</v>
      </c>
      <c r="Y379" s="2">
        <v>30767.658182712599</v>
      </c>
      <c r="Z379" s="2">
        <v>30490.887812957299</v>
      </c>
      <c r="AA379" s="2">
        <v>30529.578294499901</v>
      </c>
      <c r="AB379" s="2">
        <v>31011.804433428199</v>
      </c>
      <c r="AC379" s="2">
        <v>31978.5689445508</v>
      </c>
      <c r="AD379" s="2">
        <v>32963.423820973403</v>
      </c>
      <c r="AE379" s="2">
        <v>33686.459641809503</v>
      </c>
      <c r="AF379" s="2">
        <v>34216.914841298698</v>
      </c>
      <c r="AG379" s="2">
        <v>34415.1576974325</v>
      </c>
      <c r="AH379" s="2">
        <v>34134.562431599799</v>
      </c>
      <c r="AI379" s="2">
        <v>33884.332644567301</v>
      </c>
      <c r="AJ379" s="2">
        <v>33953.576992546601</v>
      </c>
      <c r="AK379" s="2">
        <v>34192.033946648502</v>
      </c>
      <c r="AL379" s="2">
        <v>34734.446594882997</v>
      </c>
      <c r="AM379" s="2">
        <v>35629.995941424102</v>
      </c>
      <c r="AN379" s="2">
        <v>36819.238739784298</v>
      </c>
      <c r="AO379" s="2">
        <v>38190.901442283299</v>
      </c>
      <c r="AP379" s="2">
        <v>39563.8302336614</v>
      </c>
      <c r="AQ379" s="2">
        <v>40852.352188566401</v>
      </c>
      <c r="AR379" s="2">
        <v>41991.669279768801</v>
      </c>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row>
    <row r="380" spans="1:70" x14ac:dyDescent="0.25">
      <c r="A380" t="s">
        <v>108</v>
      </c>
      <c r="B380" s="2" t="s">
        <v>116</v>
      </c>
      <c r="C380" s="2" t="s">
        <v>129</v>
      </c>
      <c r="D380" s="2">
        <v>14345</v>
      </c>
      <c r="E380" s="2">
        <v>14516</v>
      </c>
      <c r="F380" s="2">
        <v>14729</v>
      </c>
      <c r="G380" s="2">
        <v>15207</v>
      </c>
      <c r="H380" s="2">
        <v>15674</v>
      </c>
      <c r="I380" s="2">
        <v>16299</v>
      </c>
      <c r="J380" s="2">
        <v>17751</v>
      </c>
      <c r="K380" s="2">
        <v>19122</v>
      </c>
      <c r="L380" s="2">
        <v>20015</v>
      </c>
      <c r="M380" s="2">
        <v>21136</v>
      </c>
      <c r="N380" s="2">
        <v>22091</v>
      </c>
      <c r="O380" s="2">
        <v>22479</v>
      </c>
      <c r="P380" s="2">
        <v>22915</v>
      </c>
      <c r="Q380" s="2">
        <v>23579</v>
      </c>
      <c r="R380" s="2">
        <v>24276</v>
      </c>
      <c r="S380" s="2">
        <v>25092.4382937542</v>
      </c>
      <c r="T380" s="2">
        <v>26096.480524966999</v>
      </c>
      <c r="U380" s="2">
        <v>26799.9362010476</v>
      </c>
      <c r="V380" s="2">
        <v>27329.631686182602</v>
      </c>
      <c r="W380" s="2">
        <v>28335.1660257072</v>
      </c>
      <c r="X380" s="2">
        <v>29043.9544411198</v>
      </c>
      <c r="Y380" s="2">
        <v>29472.7937574393</v>
      </c>
      <c r="Z380" s="2">
        <v>30092.4175249826</v>
      </c>
      <c r="AA380" s="2">
        <v>30675.0377649406</v>
      </c>
      <c r="AB380" s="2">
        <v>30717.6938915992</v>
      </c>
      <c r="AC380" s="2">
        <v>30655.227373263999</v>
      </c>
      <c r="AD380" s="2">
        <v>30568.859522172301</v>
      </c>
      <c r="AE380" s="2">
        <v>30455.176951515801</v>
      </c>
      <c r="AF380" s="2">
        <v>30591.8627696886</v>
      </c>
      <c r="AG380" s="2">
        <v>31113.325207259099</v>
      </c>
      <c r="AH380" s="2">
        <v>32111.458692627999</v>
      </c>
      <c r="AI380" s="2">
        <v>33112.926087699001</v>
      </c>
      <c r="AJ380" s="2">
        <v>33840.059874906598</v>
      </c>
      <c r="AK380" s="2">
        <v>34365.354280716099</v>
      </c>
      <c r="AL380" s="2">
        <v>34573.985106827597</v>
      </c>
      <c r="AM380" s="2">
        <v>34320.945199534501</v>
      </c>
      <c r="AN380" s="2">
        <v>34126.444562219098</v>
      </c>
      <c r="AO380" s="2">
        <v>34220.991307529803</v>
      </c>
      <c r="AP380" s="2">
        <v>34491.800361563903</v>
      </c>
      <c r="AQ380" s="2">
        <v>35075.208773865699</v>
      </c>
      <c r="AR380" s="2">
        <v>35991.106047412097</v>
      </c>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row>
    <row r="381" spans="1:70" x14ac:dyDescent="0.25">
      <c r="A381" t="s">
        <v>108</v>
      </c>
      <c r="B381" s="2" t="s">
        <v>116</v>
      </c>
      <c r="C381" s="2" t="s">
        <v>130</v>
      </c>
      <c r="D381" s="2">
        <v>12069</v>
      </c>
      <c r="E381" s="2">
        <v>12241</v>
      </c>
      <c r="F381" s="2">
        <v>12457</v>
      </c>
      <c r="G381" s="2">
        <v>12630</v>
      </c>
      <c r="H381" s="2">
        <v>12931</v>
      </c>
      <c r="I381" s="2">
        <v>13011</v>
      </c>
      <c r="J381" s="2">
        <v>13339</v>
      </c>
      <c r="K381" s="2">
        <v>13828</v>
      </c>
      <c r="L381" s="2">
        <v>14552</v>
      </c>
      <c r="M381" s="2">
        <v>15039</v>
      </c>
      <c r="N381" s="2">
        <v>15692</v>
      </c>
      <c r="O381" s="2">
        <v>16945</v>
      </c>
      <c r="P381" s="2">
        <v>18169</v>
      </c>
      <c r="Q381" s="2">
        <v>19054</v>
      </c>
      <c r="R381" s="2">
        <v>20210</v>
      </c>
      <c r="S381" s="2">
        <v>20957.355285712099</v>
      </c>
      <c r="T381" s="2">
        <v>21553.5532036392</v>
      </c>
      <c r="U381" s="2">
        <v>21934.402797364099</v>
      </c>
      <c r="V381" s="2">
        <v>22707.682791671501</v>
      </c>
      <c r="W381" s="2">
        <v>23523.4411852595</v>
      </c>
      <c r="X381" s="2">
        <v>24350.7741272891</v>
      </c>
      <c r="Y381" s="2">
        <v>25337.0945033672</v>
      </c>
      <c r="Z381" s="2">
        <v>26089.284964254599</v>
      </c>
      <c r="AA381" s="2">
        <v>26701.598286570599</v>
      </c>
      <c r="AB381" s="2">
        <v>27565.708919215202</v>
      </c>
      <c r="AC381" s="2">
        <v>28371.192064287599</v>
      </c>
      <c r="AD381" s="2">
        <v>28928.048831701799</v>
      </c>
      <c r="AE381" s="2">
        <v>29611.608110270099</v>
      </c>
      <c r="AF381" s="2">
        <v>30232.279669506799</v>
      </c>
      <c r="AG381" s="2">
        <v>30320.033243402799</v>
      </c>
      <c r="AH381" s="2">
        <v>30294.677839837001</v>
      </c>
      <c r="AI381" s="2">
        <v>30242.399198539599</v>
      </c>
      <c r="AJ381" s="2">
        <v>30194.436546552999</v>
      </c>
      <c r="AK381" s="2">
        <v>30390.877448216499</v>
      </c>
      <c r="AL381" s="2">
        <v>30942.9848034077</v>
      </c>
      <c r="AM381" s="2">
        <v>31954.683123365299</v>
      </c>
      <c r="AN381" s="2">
        <v>32967.716642786298</v>
      </c>
      <c r="AO381" s="2">
        <v>33699.650955124504</v>
      </c>
      <c r="AP381" s="2">
        <v>34213.747126431801</v>
      </c>
      <c r="AQ381" s="2">
        <v>34440.926651210699</v>
      </c>
      <c r="AR381" s="2">
        <v>34222.3468523993</v>
      </c>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row>
    <row r="382" spans="1:70" x14ac:dyDescent="0.25">
      <c r="A382" t="s">
        <v>108</v>
      </c>
      <c r="B382" s="2" t="s">
        <v>116</v>
      </c>
      <c r="C382" s="2" t="s">
        <v>131</v>
      </c>
      <c r="D382" s="2">
        <v>11235</v>
      </c>
      <c r="E382" s="2">
        <v>11255</v>
      </c>
      <c r="F382" s="2">
        <v>11116</v>
      </c>
      <c r="G382" s="2">
        <v>11052</v>
      </c>
      <c r="H382" s="2">
        <v>11042</v>
      </c>
      <c r="I382" s="2">
        <v>11083</v>
      </c>
      <c r="J382" s="2">
        <v>11284</v>
      </c>
      <c r="K382" s="2">
        <v>11484</v>
      </c>
      <c r="L382" s="2">
        <v>11769</v>
      </c>
      <c r="M382" s="2">
        <v>12109</v>
      </c>
      <c r="N382" s="2">
        <v>12486</v>
      </c>
      <c r="O382" s="2">
        <v>12712</v>
      </c>
      <c r="P382" s="2">
        <v>13122</v>
      </c>
      <c r="Q382" s="2">
        <v>13744</v>
      </c>
      <c r="R382" s="2">
        <v>14152</v>
      </c>
      <c r="S382" s="2">
        <v>14772.275301264301</v>
      </c>
      <c r="T382" s="2">
        <v>15967.911226328401</v>
      </c>
      <c r="U382" s="2">
        <v>17180.851844750901</v>
      </c>
      <c r="V382" s="2">
        <v>18045.016980802298</v>
      </c>
      <c r="W382" s="2">
        <v>19209.127382185401</v>
      </c>
      <c r="X382" s="2">
        <v>20060.401585637399</v>
      </c>
      <c r="Y382" s="2">
        <v>20547.721380954201</v>
      </c>
      <c r="Z382" s="2">
        <v>21092.5758685849</v>
      </c>
      <c r="AA382" s="2">
        <v>21835.717784992499</v>
      </c>
      <c r="AB382" s="2">
        <v>22599.4945586623</v>
      </c>
      <c r="AC382" s="2">
        <v>23483.417736147599</v>
      </c>
      <c r="AD382" s="2">
        <v>24500.1121591993</v>
      </c>
      <c r="AE382" s="2">
        <v>25327.367665276401</v>
      </c>
      <c r="AF382" s="2">
        <v>25981.643718565399</v>
      </c>
      <c r="AG382" s="2">
        <v>26825.602761495102</v>
      </c>
      <c r="AH382" s="2">
        <v>27618.740705021301</v>
      </c>
      <c r="AI382" s="2">
        <v>28207.750126587998</v>
      </c>
      <c r="AJ382" s="2">
        <v>28881.0991622611</v>
      </c>
      <c r="AK382" s="2">
        <v>29517.601902300601</v>
      </c>
      <c r="AL382" s="2">
        <v>29650.860999141201</v>
      </c>
      <c r="AM382" s="2">
        <v>29658.8892278731</v>
      </c>
      <c r="AN382" s="2">
        <v>29647.862901133001</v>
      </c>
      <c r="AO382" s="2">
        <v>29657.506242157498</v>
      </c>
      <c r="AP382" s="2">
        <v>29893.191481465099</v>
      </c>
      <c r="AQ382" s="2">
        <v>30472.136427156998</v>
      </c>
      <c r="AR382" s="2">
        <v>31495.8624507534</v>
      </c>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row>
    <row r="383" spans="1:70" x14ac:dyDescent="0.25">
      <c r="A383" t="s">
        <v>108</v>
      </c>
      <c r="B383" s="2" t="s">
        <v>116</v>
      </c>
      <c r="C383" s="2" t="s">
        <v>132</v>
      </c>
      <c r="D383" s="2">
        <v>9366</v>
      </c>
      <c r="E383" s="2">
        <v>9485</v>
      </c>
      <c r="F383" s="2">
        <v>9593</v>
      </c>
      <c r="G383" s="2">
        <v>9606</v>
      </c>
      <c r="H383" s="2">
        <v>9661</v>
      </c>
      <c r="I383" s="2">
        <v>9688</v>
      </c>
      <c r="J383" s="2">
        <v>9823</v>
      </c>
      <c r="K383" s="2">
        <v>9905</v>
      </c>
      <c r="L383" s="2">
        <v>9940</v>
      </c>
      <c r="M383" s="2">
        <v>9938</v>
      </c>
      <c r="N383" s="2">
        <v>10034</v>
      </c>
      <c r="O383" s="2">
        <v>10152</v>
      </c>
      <c r="P383" s="2">
        <v>10338</v>
      </c>
      <c r="Q383" s="2">
        <v>10575</v>
      </c>
      <c r="R383" s="2">
        <v>10992</v>
      </c>
      <c r="S383" s="2">
        <v>11366.0121240832</v>
      </c>
      <c r="T383" s="2">
        <v>11745.8357293469</v>
      </c>
      <c r="U383" s="2">
        <v>12047.5695942395</v>
      </c>
      <c r="V383" s="2">
        <v>12586.520691834199</v>
      </c>
      <c r="W383" s="2">
        <v>12958.874029259199</v>
      </c>
      <c r="X383" s="2">
        <v>13719.6011659099</v>
      </c>
      <c r="Y383" s="2">
        <v>14807.452068808199</v>
      </c>
      <c r="Z383" s="2">
        <v>16050.5345521948</v>
      </c>
      <c r="AA383" s="2">
        <v>16991.928373367999</v>
      </c>
      <c r="AB383" s="2">
        <v>18105.046724516302</v>
      </c>
      <c r="AC383" s="2">
        <v>18975.337758479302</v>
      </c>
      <c r="AD383" s="2">
        <v>19499.011975279798</v>
      </c>
      <c r="AE383" s="2">
        <v>20094.284906717101</v>
      </c>
      <c r="AF383" s="2">
        <v>20857.330642958699</v>
      </c>
      <c r="AG383" s="2">
        <v>21617.119609012399</v>
      </c>
      <c r="AH383" s="2">
        <v>22480.714164481698</v>
      </c>
      <c r="AI383" s="2">
        <v>23470.917928208699</v>
      </c>
      <c r="AJ383" s="2">
        <v>24302.2122098935</v>
      </c>
      <c r="AK383" s="2">
        <v>24974.355424552501</v>
      </c>
      <c r="AL383" s="2">
        <v>25807.046050034001</v>
      </c>
      <c r="AM383" s="2">
        <v>26592.993188897999</v>
      </c>
      <c r="AN383" s="2">
        <v>27208.591039834901</v>
      </c>
      <c r="AO383" s="2">
        <v>27883.191948421201</v>
      </c>
      <c r="AP383" s="2">
        <v>28518.020362870499</v>
      </c>
      <c r="AQ383" s="2">
        <v>28697.746601204301</v>
      </c>
      <c r="AR383" s="2">
        <v>28744.485930221399</v>
      </c>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row>
    <row r="384" spans="1:70" x14ac:dyDescent="0.25">
      <c r="A384" t="s">
        <v>108</v>
      </c>
      <c r="B384" s="2" t="s">
        <v>116</v>
      </c>
      <c r="C384" s="2" t="s">
        <v>133</v>
      </c>
      <c r="D384" s="2">
        <v>5672</v>
      </c>
      <c r="E384" s="2">
        <v>6114</v>
      </c>
      <c r="F384" s="2">
        <v>6512</v>
      </c>
      <c r="G384" s="2">
        <v>6846</v>
      </c>
      <c r="H384" s="2">
        <v>7185</v>
      </c>
      <c r="I384" s="2">
        <v>7332</v>
      </c>
      <c r="J384" s="2">
        <v>7494</v>
      </c>
      <c r="K384" s="2">
        <v>7663</v>
      </c>
      <c r="L384" s="2">
        <v>7821</v>
      </c>
      <c r="M384" s="2">
        <v>8061</v>
      </c>
      <c r="N384" s="2">
        <v>8275</v>
      </c>
      <c r="O384" s="2">
        <v>8287</v>
      </c>
      <c r="P384" s="2">
        <v>8324</v>
      </c>
      <c r="Q384" s="2">
        <v>8338</v>
      </c>
      <c r="R384" s="2">
        <v>8285</v>
      </c>
      <c r="S384" s="2">
        <v>8313.1354545297108</v>
      </c>
      <c r="T384" s="2">
        <v>8474.2634678957493</v>
      </c>
      <c r="U384" s="2">
        <v>8829.8233477530193</v>
      </c>
      <c r="V384" s="2">
        <v>9120.2050520851008</v>
      </c>
      <c r="W384" s="2">
        <v>9547.19407911286</v>
      </c>
      <c r="X384" s="2">
        <v>9938.0740194129394</v>
      </c>
      <c r="Y384" s="2">
        <v>10284.239506813399</v>
      </c>
      <c r="Z384" s="2">
        <v>10652.0389221062</v>
      </c>
      <c r="AA384" s="2">
        <v>11213.115438279299</v>
      </c>
      <c r="AB384" s="2">
        <v>11675.664929369799</v>
      </c>
      <c r="AC384" s="2">
        <v>12416.3105738663</v>
      </c>
      <c r="AD384" s="2">
        <v>13457.553161413</v>
      </c>
      <c r="AE384" s="2">
        <v>14613.7061164025</v>
      </c>
      <c r="AF384" s="2">
        <v>15490.110847198899</v>
      </c>
      <c r="AG384" s="2">
        <v>16503.845660299699</v>
      </c>
      <c r="AH384" s="2">
        <v>17321.173512863501</v>
      </c>
      <c r="AI384" s="2">
        <v>17832.907272414501</v>
      </c>
      <c r="AJ384" s="2">
        <v>18436.100530757401</v>
      </c>
      <c r="AK384" s="2">
        <v>19188.0524630697</v>
      </c>
      <c r="AL384" s="2">
        <v>19935.601924078001</v>
      </c>
      <c r="AM384" s="2">
        <v>20770.427085597901</v>
      </c>
      <c r="AN384" s="2">
        <v>21719.405117084902</v>
      </c>
      <c r="AO384" s="2">
        <v>22533.855754336</v>
      </c>
      <c r="AP384" s="2">
        <v>23197.898601503999</v>
      </c>
      <c r="AQ384" s="2">
        <v>24013.351898384401</v>
      </c>
      <c r="AR384" s="2">
        <v>24794.763300918399</v>
      </c>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row>
    <row r="385" spans="1:70" x14ac:dyDescent="0.25">
      <c r="A385" t="s">
        <v>108</v>
      </c>
      <c r="B385" s="2" t="s">
        <v>116</v>
      </c>
      <c r="C385" s="2" t="s">
        <v>134</v>
      </c>
      <c r="D385" s="2">
        <v>4506</v>
      </c>
      <c r="E385" s="2">
        <v>4645</v>
      </c>
      <c r="F385" s="2">
        <v>4809</v>
      </c>
      <c r="G385" s="2">
        <v>4970</v>
      </c>
      <c r="H385" s="2">
        <v>5312</v>
      </c>
      <c r="I385" s="2">
        <v>5627</v>
      </c>
      <c r="J385" s="2">
        <v>6074</v>
      </c>
      <c r="K385" s="2">
        <v>6495</v>
      </c>
      <c r="L385" s="2">
        <v>6909</v>
      </c>
      <c r="M385" s="2">
        <v>7373</v>
      </c>
      <c r="N385" s="2">
        <v>7795</v>
      </c>
      <c r="O385" s="2">
        <v>8209</v>
      </c>
      <c r="P385" s="2">
        <v>8478</v>
      </c>
      <c r="Q385" s="2">
        <v>8808</v>
      </c>
      <c r="R385" s="2">
        <v>9136</v>
      </c>
      <c r="S385" s="2">
        <v>9326.4371758424495</v>
      </c>
      <c r="T385" s="2">
        <v>9669.6509917168496</v>
      </c>
      <c r="U385" s="2">
        <v>9928.8381375876306</v>
      </c>
      <c r="V385" s="2">
        <v>10173.993816432099</v>
      </c>
      <c r="W385" s="2">
        <v>10419.519414340501</v>
      </c>
      <c r="X385" s="2">
        <v>10697.2509933152</v>
      </c>
      <c r="Y385" s="2">
        <v>11070.102772346499</v>
      </c>
      <c r="Z385" s="2">
        <v>11453.666182819199</v>
      </c>
      <c r="AA385" s="2">
        <v>11896.1954158387</v>
      </c>
      <c r="AB385" s="2">
        <v>12430.2619084338</v>
      </c>
      <c r="AC385" s="2">
        <v>12941.252059750401</v>
      </c>
      <c r="AD385" s="2">
        <v>13488.2645646687</v>
      </c>
      <c r="AE385" s="2">
        <v>14049.3824516731</v>
      </c>
      <c r="AF385" s="2">
        <v>14804.0759311537</v>
      </c>
      <c r="AG385" s="2">
        <v>15546.5630986327</v>
      </c>
      <c r="AH385" s="2">
        <v>16472.718891435001</v>
      </c>
      <c r="AI385" s="2">
        <v>17683.1559037693</v>
      </c>
      <c r="AJ385" s="2">
        <v>18962.275954140499</v>
      </c>
      <c r="AK385" s="2">
        <v>20141.435366688998</v>
      </c>
      <c r="AL385" s="2">
        <v>21404.3087151373</v>
      </c>
      <c r="AM385" s="2">
        <v>22633.869464503299</v>
      </c>
      <c r="AN385" s="2">
        <v>23825.6962234856</v>
      </c>
      <c r="AO385" s="2">
        <v>25134.454503479399</v>
      </c>
      <c r="AP385" s="2">
        <v>26464.5681839383</v>
      </c>
      <c r="AQ385" s="2">
        <v>27847.1291033384</v>
      </c>
      <c r="AR385" s="2">
        <v>29263.0539723408</v>
      </c>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row>
    <row r="386" spans="1:70" x14ac:dyDescent="0.25">
      <c r="A386" t="s">
        <v>108</v>
      </c>
      <c r="B386" s="2" t="s">
        <v>135</v>
      </c>
      <c r="C386" s="2" t="s">
        <v>117</v>
      </c>
      <c r="D386" s="2">
        <v>31466</v>
      </c>
      <c r="E386" s="2">
        <v>30842</v>
      </c>
      <c r="F386" s="2">
        <v>30599</v>
      </c>
      <c r="G386" s="2">
        <v>30461</v>
      </c>
      <c r="H386" s="2">
        <v>30692</v>
      </c>
      <c r="I386" s="2">
        <v>31200</v>
      </c>
      <c r="J386" s="2">
        <v>31664</v>
      </c>
      <c r="K386" s="2">
        <v>31812</v>
      </c>
      <c r="L386" s="2">
        <v>32159</v>
      </c>
      <c r="M386" s="2">
        <v>32426</v>
      </c>
      <c r="N386" s="2">
        <v>32429</v>
      </c>
      <c r="O386" s="2">
        <v>32861</v>
      </c>
      <c r="P386" s="2">
        <v>33388</v>
      </c>
      <c r="Q386" s="2">
        <v>34123</v>
      </c>
      <c r="R386" s="2">
        <v>35190</v>
      </c>
      <c r="S386" s="2">
        <v>36183.688133629301</v>
      </c>
      <c r="T386" s="2">
        <v>36767.7118489532</v>
      </c>
      <c r="U386" s="2">
        <v>37278.431708191303</v>
      </c>
      <c r="V386" s="2">
        <v>37975.793616763804</v>
      </c>
      <c r="W386" s="2">
        <v>38172.256387849098</v>
      </c>
      <c r="X386" s="2">
        <v>37221.768277928</v>
      </c>
      <c r="Y386" s="2">
        <v>36503.216379865298</v>
      </c>
      <c r="Z386" s="2">
        <v>36151.526304572799</v>
      </c>
      <c r="AA386" s="2">
        <v>35945.307110602902</v>
      </c>
      <c r="AB386" s="2">
        <v>36034.348816719001</v>
      </c>
      <c r="AC386" s="2">
        <v>36488.823012770401</v>
      </c>
      <c r="AD386" s="2">
        <v>37032.341262602997</v>
      </c>
      <c r="AE386" s="2">
        <v>37250.914452826801</v>
      </c>
      <c r="AF386" s="2">
        <v>37322.299292692303</v>
      </c>
      <c r="AG386" s="2">
        <v>37402.386346340201</v>
      </c>
      <c r="AH386" s="2">
        <v>37559.1124633043</v>
      </c>
      <c r="AI386" s="2">
        <v>37825.998981808698</v>
      </c>
      <c r="AJ386" s="2">
        <v>38218.1511353686</v>
      </c>
      <c r="AK386" s="2">
        <v>38727.060022013102</v>
      </c>
      <c r="AL386" s="2">
        <v>39304.744352133297</v>
      </c>
      <c r="AM386" s="2">
        <v>39933.012089942698</v>
      </c>
      <c r="AN386" s="2">
        <v>40650.3953041231</v>
      </c>
      <c r="AO386" s="2">
        <v>41386.7532585183</v>
      </c>
      <c r="AP386" s="2">
        <v>42132.682232231098</v>
      </c>
      <c r="AQ386" s="2">
        <v>42880.031421365697</v>
      </c>
      <c r="AR386" s="2">
        <v>43603.548688360097</v>
      </c>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row>
    <row r="387" spans="1:70" x14ac:dyDescent="0.25">
      <c r="A387" t="s">
        <v>108</v>
      </c>
      <c r="B387" s="2" t="s">
        <v>135</v>
      </c>
      <c r="C387" s="2" t="s">
        <v>118</v>
      </c>
      <c r="D387" s="2">
        <v>33092</v>
      </c>
      <c r="E387" s="2">
        <v>33132</v>
      </c>
      <c r="F387" s="2">
        <v>32655</v>
      </c>
      <c r="G387" s="2">
        <v>32025</v>
      </c>
      <c r="H387" s="2">
        <v>31598</v>
      </c>
      <c r="I387" s="2">
        <v>31429</v>
      </c>
      <c r="J387" s="2">
        <v>31182</v>
      </c>
      <c r="K387" s="2">
        <v>31544</v>
      </c>
      <c r="L387" s="2">
        <v>31847</v>
      </c>
      <c r="M387" s="2">
        <v>31935</v>
      </c>
      <c r="N387" s="2">
        <v>32425</v>
      </c>
      <c r="O387" s="2">
        <v>33253</v>
      </c>
      <c r="P387" s="2">
        <v>33851</v>
      </c>
      <c r="Q387" s="2">
        <v>34512</v>
      </c>
      <c r="R387" s="2">
        <v>35353</v>
      </c>
      <c r="S387" s="2">
        <v>36035.333461799601</v>
      </c>
      <c r="T387" s="2">
        <v>36664.811881204201</v>
      </c>
      <c r="U387" s="2">
        <v>37286.6157653134</v>
      </c>
      <c r="V387" s="2">
        <v>38037.9668226996</v>
      </c>
      <c r="W387" s="2">
        <v>38694.155894034302</v>
      </c>
      <c r="X387" s="2">
        <v>38671.523673432202</v>
      </c>
      <c r="Y387" s="2">
        <v>38296.750176396097</v>
      </c>
      <c r="Z387" s="2">
        <v>37945.179228498899</v>
      </c>
      <c r="AA387" s="2">
        <v>38042.787134017803</v>
      </c>
      <c r="AB387" s="2">
        <v>38039.025523296499</v>
      </c>
      <c r="AC387" s="2">
        <v>37679.282843094297</v>
      </c>
      <c r="AD387" s="2">
        <v>37427.915275420499</v>
      </c>
      <c r="AE387" s="2">
        <v>37509.851611596998</v>
      </c>
      <c r="AF387" s="2">
        <v>37633.290275858599</v>
      </c>
      <c r="AG387" s="2">
        <v>37896.200989490098</v>
      </c>
      <c r="AH387" s="2">
        <v>38461.055893134697</v>
      </c>
      <c r="AI387" s="2">
        <v>39135.419025702096</v>
      </c>
      <c r="AJ387" s="2">
        <v>39474.107756205303</v>
      </c>
      <c r="AK387" s="2">
        <v>39671.924238836997</v>
      </c>
      <c r="AL387" s="2">
        <v>39863.253719835302</v>
      </c>
      <c r="AM387" s="2">
        <v>40111.515322949403</v>
      </c>
      <c r="AN387" s="2">
        <v>40470.582296973698</v>
      </c>
      <c r="AO387" s="2">
        <v>40929.6703855792</v>
      </c>
      <c r="AP387" s="2">
        <v>41475.473303737599</v>
      </c>
      <c r="AQ387" s="2">
        <v>42092.191862908097</v>
      </c>
      <c r="AR387" s="2">
        <v>42747.973931350098</v>
      </c>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row>
    <row r="388" spans="1:70" x14ac:dyDescent="0.25">
      <c r="A388" t="s">
        <v>108</v>
      </c>
      <c r="B388" s="2" t="s">
        <v>135</v>
      </c>
      <c r="C388" s="2" t="s">
        <v>119</v>
      </c>
      <c r="D388" s="2">
        <v>31495</v>
      </c>
      <c r="E388" s="2">
        <v>31893</v>
      </c>
      <c r="F388" s="2">
        <v>32214</v>
      </c>
      <c r="G388" s="2">
        <v>32490</v>
      </c>
      <c r="H388" s="2">
        <v>32641</v>
      </c>
      <c r="I388" s="2">
        <v>32533</v>
      </c>
      <c r="J388" s="2">
        <v>32579</v>
      </c>
      <c r="K388" s="2">
        <v>32434</v>
      </c>
      <c r="L388" s="2">
        <v>32174</v>
      </c>
      <c r="M388" s="2">
        <v>32018</v>
      </c>
      <c r="N388" s="2">
        <v>31982</v>
      </c>
      <c r="O388" s="2">
        <v>31992</v>
      </c>
      <c r="P388" s="2">
        <v>32741</v>
      </c>
      <c r="Q388" s="2">
        <v>33465</v>
      </c>
      <c r="R388" s="2">
        <v>33810</v>
      </c>
      <c r="S388" s="2">
        <v>34157.027183153798</v>
      </c>
      <c r="T388" s="2">
        <v>35393.939162475603</v>
      </c>
      <c r="U388" s="2">
        <v>36025.974562713403</v>
      </c>
      <c r="V388" s="2">
        <v>36409.035628545498</v>
      </c>
      <c r="W388" s="2">
        <v>36969.337942828999</v>
      </c>
      <c r="X388" s="2">
        <v>37237.830521659896</v>
      </c>
      <c r="Y388" s="2">
        <v>37464.194332959298</v>
      </c>
      <c r="Z388" s="2">
        <v>37832.047771047699</v>
      </c>
      <c r="AA388" s="2">
        <v>38184.991026370597</v>
      </c>
      <c r="AB388" s="2">
        <v>38712.024378757</v>
      </c>
      <c r="AC388" s="2">
        <v>39131.749530872803</v>
      </c>
      <c r="AD388" s="2">
        <v>39217.753016667499</v>
      </c>
      <c r="AE388" s="2">
        <v>39211.456588210604</v>
      </c>
      <c r="AF388" s="2">
        <v>39457.151466038398</v>
      </c>
      <c r="AG388" s="2">
        <v>39498.882376368601</v>
      </c>
      <c r="AH388" s="2">
        <v>39212.754531806197</v>
      </c>
      <c r="AI388" s="2">
        <v>39032.370483210398</v>
      </c>
      <c r="AJ388" s="2">
        <v>39187.803077330398</v>
      </c>
      <c r="AK388" s="2">
        <v>39420.095249436003</v>
      </c>
      <c r="AL388" s="2">
        <v>39782.143952472798</v>
      </c>
      <c r="AM388" s="2">
        <v>40412.815837156901</v>
      </c>
      <c r="AN388" s="2">
        <v>41159.855465629502</v>
      </c>
      <c r="AO388" s="2">
        <v>41560.137230552602</v>
      </c>
      <c r="AP388" s="2">
        <v>41802.129734664501</v>
      </c>
      <c r="AQ388" s="2">
        <v>42043.780984944402</v>
      </c>
      <c r="AR388" s="2">
        <v>42333.168187270698</v>
      </c>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row>
    <row r="389" spans="1:70" x14ac:dyDescent="0.25">
      <c r="A389" t="s">
        <v>108</v>
      </c>
      <c r="B389" s="2" t="s">
        <v>135</v>
      </c>
      <c r="C389" s="2" t="s">
        <v>120</v>
      </c>
      <c r="D389" s="2">
        <v>31102</v>
      </c>
      <c r="E389" s="2">
        <v>31388</v>
      </c>
      <c r="F389" s="2">
        <v>31326</v>
      </c>
      <c r="G389" s="2">
        <v>31294</v>
      </c>
      <c r="H389" s="2">
        <v>31282</v>
      </c>
      <c r="I389" s="2">
        <v>31515</v>
      </c>
      <c r="J389" s="2">
        <v>32239</v>
      </c>
      <c r="K389" s="2">
        <v>33110</v>
      </c>
      <c r="L389" s="2">
        <v>33522</v>
      </c>
      <c r="M389" s="2">
        <v>33543</v>
      </c>
      <c r="N389" s="2">
        <v>33744</v>
      </c>
      <c r="O389" s="2">
        <v>34015</v>
      </c>
      <c r="P389" s="2">
        <v>33914</v>
      </c>
      <c r="Q389" s="2">
        <v>34055</v>
      </c>
      <c r="R389" s="2">
        <v>34178</v>
      </c>
      <c r="S389" s="2">
        <v>34452.953661532403</v>
      </c>
      <c r="T389" s="2">
        <v>34815.961726758898</v>
      </c>
      <c r="U389" s="2">
        <v>35615.181819911602</v>
      </c>
      <c r="V389" s="2">
        <v>36137.169377199003</v>
      </c>
      <c r="W389" s="2">
        <v>35930.262081240799</v>
      </c>
      <c r="X389" s="2">
        <v>35642.3641956828</v>
      </c>
      <c r="Y389" s="2">
        <v>35900.1072177768</v>
      </c>
      <c r="Z389" s="2">
        <v>36267.665777691996</v>
      </c>
      <c r="AA389" s="2">
        <v>36681.726324941999</v>
      </c>
      <c r="AB389" s="2">
        <v>37357.136098478397</v>
      </c>
      <c r="AC389" s="2">
        <v>38031.412551671703</v>
      </c>
      <c r="AD389" s="2">
        <v>38575.836010924002</v>
      </c>
      <c r="AE389" s="2">
        <v>39190.443752501997</v>
      </c>
      <c r="AF389" s="2">
        <v>39673.358665972199</v>
      </c>
      <c r="AG389" s="2">
        <v>40219.789114252999</v>
      </c>
      <c r="AH389" s="2">
        <v>40695.4320993035</v>
      </c>
      <c r="AI389" s="2">
        <v>40885.335875270903</v>
      </c>
      <c r="AJ389" s="2">
        <v>40960.615442535302</v>
      </c>
      <c r="AK389" s="2">
        <v>41254.455971704803</v>
      </c>
      <c r="AL389" s="2">
        <v>41347.627178061397</v>
      </c>
      <c r="AM389" s="2">
        <v>41103.687511090902</v>
      </c>
      <c r="AN389" s="2">
        <v>40967.434261485701</v>
      </c>
      <c r="AO389" s="2">
        <v>41165.833636470001</v>
      </c>
      <c r="AP389" s="2">
        <v>41441.395743264497</v>
      </c>
      <c r="AQ389" s="2">
        <v>41851.548830125197</v>
      </c>
      <c r="AR389" s="2">
        <v>42513.098446609503</v>
      </c>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row>
    <row r="390" spans="1:70" x14ac:dyDescent="0.25">
      <c r="A390" t="s">
        <v>108</v>
      </c>
      <c r="B390" s="2" t="s">
        <v>135</v>
      </c>
      <c r="C390" s="2" t="s">
        <v>121</v>
      </c>
      <c r="D390" s="2">
        <v>28192</v>
      </c>
      <c r="E390" s="2">
        <v>28513</v>
      </c>
      <c r="F390" s="2">
        <v>29061</v>
      </c>
      <c r="G390" s="2">
        <v>29585</v>
      </c>
      <c r="H390" s="2">
        <v>30083</v>
      </c>
      <c r="I390" s="2">
        <v>30412</v>
      </c>
      <c r="J390" s="2">
        <v>30972</v>
      </c>
      <c r="K390" s="2">
        <v>31885</v>
      </c>
      <c r="L390" s="2">
        <v>32785</v>
      </c>
      <c r="M390" s="2">
        <v>32739</v>
      </c>
      <c r="N390" s="2">
        <v>32557</v>
      </c>
      <c r="O390" s="2">
        <v>32982</v>
      </c>
      <c r="P390" s="2">
        <v>33861</v>
      </c>
      <c r="Q390" s="2">
        <v>34638</v>
      </c>
      <c r="R390" s="2">
        <v>35571</v>
      </c>
      <c r="S390" s="2">
        <v>35882.0249994107</v>
      </c>
      <c r="T390" s="2">
        <v>36983.342195606099</v>
      </c>
      <c r="U390" s="2">
        <v>37692.895818156503</v>
      </c>
      <c r="V390" s="2">
        <v>38246.508795445203</v>
      </c>
      <c r="W390" s="2">
        <v>37609.388161362898</v>
      </c>
      <c r="X390" s="2">
        <v>36446.413856469</v>
      </c>
      <c r="Y390" s="2">
        <v>35424.906754240597</v>
      </c>
      <c r="Z390" s="2">
        <v>34978.2181251699</v>
      </c>
      <c r="AA390" s="2">
        <v>34949.415322987501</v>
      </c>
      <c r="AB390" s="2">
        <v>35005.357471859301</v>
      </c>
      <c r="AC390" s="2">
        <v>35474.496184895899</v>
      </c>
      <c r="AD390" s="2">
        <v>36406.863740811597</v>
      </c>
      <c r="AE390" s="2">
        <v>37361.289233370597</v>
      </c>
      <c r="AF390" s="2">
        <v>38193.485537932604</v>
      </c>
      <c r="AG390" s="2">
        <v>39024.530010772003</v>
      </c>
      <c r="AH390" s="2">
        <v>39776.932295292798</v>
      </c>
      <c r="AI390" s="2">
        <v>40427.635174320603</v>
      </c>
      <c r="AJ390" s="2">
        <v>41112.023262225302</v>
      </c>
      <c r="AK390" s="2">
        <v>41653.395298013304</v>
      </c>
      <c r="AL390" s="2">
        <v>42211.618544343197</v>
      </c>
      <c r="AM390" s="2">
        <v>42729.046075029401</v>
      </c>
      <c r="AN390" s="2">
        <v>43012.972854617801</v>
      </c>
      <c r="AO390" s="2">
        <v>43177.3703527084</v>
      </c>
      <c r="AP390" s="2">
        <v>43501.253031039501</v>
      </c>
      <c r="AQ390" s="2">
        <v>43641.538210792503</v>
      </c>
      <c r="AR390" s="2">
        <v>43435.253346022597</v>
      </c>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row>
    <row r="391" spans="1:70" x14ac:dyDescent="0.25">
      <c r="A391" t="s">
        <v>108</v>
      </c>
      <c r="B391" s="2" t="s">
        <v>135</v>
      </c>
      <c r="C391" s="2" t="s">
        <v>122</v>
      </c>
      <c r="D391" s="2">
        <v>29431</v>
      </c>
      <c r="E391" s="2">
        <v>28366</v>
      </c>
      <c r="F391" s="2">
        <v>27519</v>
      </c>
      <c r="G391" s="2">
        <v>26829</v>
      </c>
      <c r="H391" s="2">
        <v>26740</v>
      </c>
      <c r="I391" s="2">
        <v>27139</v>
      </c>
      <c r="J391" s="2">
        <v>27979</v>
      </c>
      <c r="K391" s="2">
        <v>29301</v>
      </c>
      <c r="L391" s="2">
        <v>30604</v>
      </c>
      <c r="M391" s="2">
        <v>31189</v>
      </c>
      <c r="N391" s="2">
        <v>31134</v>
      </c>
      <c r="O391" s="2">
        <v>31417</v>
      </c>
      <c r="P391" s="2">
        <v>31760</v>
      </c>
      <c r="Q391" s="2">
        <v>32382</v>
      </c>
      <c r="R391" s="2">
        <v>33412</v>
      </c>
      <c r="S391" s="2">
        <v>34393.582195693503</v>
      </c>
      <c r="T391" s="2">
        <v>35744.2731881293</v>
      </c>
      <c r="U391" s="2">
        <v>37130.280231839701</v>
      </c>
      <c r="V391" s="2">
        <v>38065.960927975699</v>
      </c>
      <c r="W391" s="2">
        <v>38699.817109868804</v>
      </c>
      <c r="X391" s="2">
        <v>38072.9393394047</v>
      </c>
      <c r="Y391" s="2">
        <v>37490.8877094122</v>
      </c>
      <c r="Z391" s="2">
        <v>36734.713469798502</v>
      </c>
      <c r="AA391" s="2">
        <v>36226.081893175797</v>
      </c>
      <c r="AB391" s="2">
        <v>35985.706856803197</v>
      </c>
      <c r="AC391" s="2">
        <v>35963.462656739997</v>
      </c>
      <c r="AD391" s="2">
        <v>35918.402266228302</v>
      </c>
      <c r="AE391" s="2">
        <v>36239.934612380297</v>
      </c>
      <c r="AF391" s="2">
        <v>36741.423749363501</v>
      </c>
      <c r="AG391" s="2">
        <v>37156.293034128801</v>
      </c>
      <c r="AH391" s="2">
        <v>37868.861782199499</v>
      </c>
      <c r="AI391" s="2">
        <v>39045.601162062303</v>
      </c>
      <c r="AJ391" s="2">
        <v>40210.1355343572</v>
      </c>
      <c r="AK391" s="2">
        <v>41246.3452215859</v>
      </c>
      <c r="AL391" s="2">
        <v>42221.353808845299</v>
      </c>
      <c r="AM391" s="2">
        <v>43045.844565836604</v>
      </c>
      <c r="AN391" s="2">
        <v>43797.906553120301</v>
      </c>
      <c r="AO391" s="2">
        <v>44541.947406177002</v>
      </c>
      <c r="AP391" s="2">
        <v>45126.9203218537</v>
      </c>
      <c r="AQ391" s="2">
        <v>45690.3867279388</v>
      </c>
      <c r="AR391" s="2">
        <v>46250.393906158402</v>
      </c>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row>
    <row r="392" spans="1:70" x14ac:dyDescent="0.25">
      <c r="A392" t="s">
        <v>108</v>
      </c>
      <c r="B392" s="2" t="s">
        <v>135</v>
      </c>
      <c r="C392" s="2" t="s">
        <v>123</v>
      </c>
      <c r="D392" s="2">
        <v>30038</v>
      </c>
      <c r="E392" s="2">
        <v>30427</v>
      </c>
      <c r="F392" s="2">
        <v>30299</v>
      </c>
      <c r="G392" s="2">
        <v>29941</v>
      </c>
      <c r="H392" s="2">
        <v>29175</v>
      </c>
      <c r="I392" s="2">
        <v>28426</v>
      </c>
      <c r="J392" s="2">
        <v>27762</v>
      </c>
      <c r="K392" s="2">
        <v>27549</v>
      </c>
      <c r="L392" s="2">
        <v>27787</v>
      </c>
      <c r="M392" s="2">
        <v>28077</v>
      </c>
      <c r="N392" s="2">
        <v>28757</v>
      </c>
      <c r="O392" s="2">
        <v>29821</v>
      </c>
      <c r="P392" s="2">
        <v>30958</v>
      </c>
      <c r="Q392" s="2">
        <v>32044</v>
      </c>
      <c r="R392" s="2">
        <v>33195</v>
      </c>
      <c r="S392" s="2">
        <v>33842.5821252448</v>
      </c>
      <c r="T392" s="2">
        <v>34792.311061842003</v>
      </c>
      <c r="U392" s="2">
        <v>35676.129349904098</v>
      </c>
      <c r="V392" s="2">
        <v>36568.335145375902</v>
      </c>
      <c r="W392" s="2">
        <v>37347.673257619201</v>
      </c>
      <c r="X392" s="2">
        <v>37440.1717675455</v>
      </c>
      <c r="Y392" s="2">
        <v>37524.238982302202</v>
      </c>
      <c r="Z392" s="2">
        <v>37696.940433806602</v>
      </c>
      <c r="AA392" s="2">
        <v>37924.800595910099</v>
      </c>
      <c r="AB392" s="2">
        <v>38345.108585285801</v>
      </c>
      <c r="AC392" s="2">
        <v>38532.2848767213</v>
      </c>
      <c r="AD392" s="2">
        <v>38684.075887363899</v>
      </c>
      <c r="AE392" s="2">
        <v>38718.876958938898</v>
      </c>
      <c r="AF392" s="2">
        <v>38799.062544763503</v>
      </c>
      <c r="AG392" s="2">
        <v>38944.334238477401</v>
      </c>
      <c r="AH392" s="2">
        <v>39232.447090656096</v>
      </c>
      <c r="AI392" s="2">
        <v>39502.109678506502</v>
      </c>
      <c r="AJ392" s="2">
        <v>40006.427944722702</v>
      </c>
      <c r="AK392" s="2">
        <v>40672.504155105496</v>
      </c>
      <c r="AL392" s="2">
        <v>41292.3640938471</v>
      </c>
      <c r="AM392" s="2">
        <v>42146.711184917804</v>
      </c>
      <c r="AN392" s="2">
        <v>43448.375308381699</v>
      </c>
      <c r="AO392" s="2">
        <v>44727.8363569711</v>
      </c>
      <c r="AP392" s="2">
        <v>45853.886487125797</v>
      </c>
      <c r="AQ392" s="2">
        <v>46905.633906409101</v>
      </c>
      <c r="AR392" s="2">
        <v>47776.486513767602</v>
      </c>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row>
    <row r="393" spans="1:70" x14ac:dyDescent="0.25">
      <c r="A393" t="s">
        <v>108</v>
      </c>
      <c r="B393" s="2" t="s">
        <v>135</v>
      </c>
      <c r="C393" s="2" t="s">
        <v>124</v>
      </c>
      <c r="D393" s="2">
        <v>31687</v>
      </c>
      <c r="E393" s="2">
        <v>31013</v>
      </c>
      <c r="F393" s="2">
        <v>30190</v>
      </c>
      <c r="G393" s="2">
        <v>29324</v>
      </c>
      <c r="H393" s="2">
        <v>28990</v>
      </c>
      <c r="I393" s="2">
        <v>28838</v>
      </c>
      <c r="J393" s="2">
        <v>29472</v>
      </c>
      <c r="K393" s="2">
        <v>29840</v>
      </c>
      <c r="L393" s="2">
        <v>30225</v>
      </c>
      <c r="M393" s="2">
        <v>30020</v>
      </c>
      <c r="N393" s="2">
        <v>29405</v>
      </c>
      <c r="O393" s="2">
        <v>29080</v>
      </c>
      <c r="P393" s="2">
        <v>29142</v>
      </c>
      <c r="Q393" s="2">
        <v>29538</v>
      </c>
      <c r="R393" s="2">
        <v>30279</v>
      </c>
      <c r="S393" s="2">
        <v>31156.008084086799</v>
      </c>
      <c r="T393" s="2">
        <v>32578.958990563198</v>
      </c>
      <c r="U393" s="2">
        <v>34340.628136761399</v>
      </c>
      <c r="V393" s="2">
        <v>35827.027883431903</v>
      </c>
      <c r="W393" s="2">
        <v>36945.106179746799</v>
      </c>
      <c r="X393" s="2">
        <v>37116.4456405616</v>
      </c>
      <c r="Y393" s="2">
        <v>37023.829664175399</v>
      </c>
      <c r="Z393" s="2">
        <v>37054.503017940297</v>
      </c>
      <c r="AA393" s="2">
        <v>37486.891928694298</v>
      </c>
      <c r="AB393" s="2">
        <v>38191.190216646799</v>
      </c>
      <c r="AC393" s="2">
        <v>38793.133162670703</v>
      </c>
      <c r="AD393" s="2">
        <v>39383.546559542498</v>
      </c>
      <c r="AE393" s="2">
        <v>39967.052687421798</v>
      </c>
      <c r="AF393" s="2">
        <v>40448.322685179301</v>
      </c>
      <c r="AG393" s="2">
        <v>40918.203048824202</v>
      </c>
      <c r="AH393" s="2">
        <v>41237.017684204402</v>
      </c>
      <c r="AI393" s="2">
        <v>41550.073995307001</v>
      </c>
      <c r="AJ393" s="2">
        <v>41765.2012874473</v>
      </c>
      <c r="AK393" s="2">
        <v>42034.180708469903</v>
      </c>
      <c r="AL393" s="2">
        <v>42362.083112597902</v>
      </c>
      <c r="AM393" s="2">
        <v>42805.8251502926</v>
      </c>
      <c r="AN393" s="2">
        <v>43240.015125396298</v>
      </c>
      <c r="AO393" s="2">
        <v>43847.457403601802</v>
      </c>
      <c r="AP393" s="2">
        <v>44570.533123342298</v>
      </c>
      <c r="AQ393" s="2">
        <v>45281.543879968202</v>
      </c>
      <c r="AR393" s="2">
        <v>46195.526502688503</v>
      </c>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row>
    <row r="394" spans="1:70" x14ac:dyDescent="0.25">
      <c r="A394" t="s">
        <v>108</v>
      </c>
      <c r="B394" s="2" t="s">
        <v>135</v>
      </c>
      <c r="C394" s="2" t="s">
        <v>125</v>
      </c>
      <c r="D394" s="2">
        <v>30573</v>
      </c>
      <c r="E394" s="2">
        <v>31218</v>
      </c>
      <c r="F394" s="2">
        <v>31417</v>
      </c>
      <c r="G394" s="2">
        <v>31148</v>
      </c>
      <c r="H394" s="2">
        <v>30763</v>
      </c>
      <c r="I394" s="2">
        <v>30300</v>
      </c>
      <c r="J394" s="2">
        <v>29797</v>
      </c>
      <c r="K394" s="2">
        <v>29487</v>
      </c>
      <c r="L394" s="2">
        <v>29115</v>
      </c>
      <c r="M394" s="2">
        <v>29295</v>
      </c>
      <c r="N394" s="2">
        <v>29690</v>
      </c>
      <c r="O394" s="2">
        <v>30334</v>
      </c>
      <c r="P394" s="2">
        <v>30822</v>
      </c>
      <c r="Q394" s="2">
        <v>31325</v>
      </c>
      <c r="R394" s="2">
        <v>31539</v>
      </c>
      <c r="S394" s="2">
        <v>31673.769903545999</v>
      </c>
      <c r="T394" s="2">
        <v>31608.8660318652</v>
      </c>
      <c r="U394" s="2">
        <v>31645.721784986399</v>
      </c>
      <c r="V394" s="2">
        <v>31873.837922895698</v>
      </c>
      <c r="W394" s="2">
        <v>32648.206435661199</v>
      </c>
      <c r="X394" s="2">
        <v>33156.408537666503</v>
      </c>
      <c r="Y394" s="2">
        <v>34127.675667998803</v>
      </c>
      <c r="Z394" s="2">
        <v>35256.664650301303</v>
      </c>
      <c r="AA394" s="2">
        <v>36339.0621040478</v>
      </c>
      <c r="AB394" s="2">
        <v>37226.201557974702</v>
      </c>
      <c r="AC394" s="2">
        <v>37918.2527610576</v>
      </c>
      <c r="AD394" s="2">
        <v>38311.953820883398</v>
      </c>
      <c r="AE394" s="2">
        <v>38737.820331733499</v>
      </c>
      <c r="AF394" s="2">
        <v>39347.647097729401</v>
      </c>
      <c r="AG394" s="2">
        <v>40086.601423739303</v>
      </c>
      <c r="AH394" s="2">
        <v>40691.518687878299</v>
      </c>
      <c r="AI394" s="2">
        <v>41327.407834023099</v>
      </c>
      <c r="AJ394" s="2">
        <v>41932.215760591702</v>
      </c>
      <c r="AK394" s="2">
        <v>42462.299800080902</v>
      </c>
      <c r="AL394" s="2">
        <v>42978.513272454598</v>
      </c>
      <c r="AM394" s="2">
        <v>43382.806176756698</v>
      </c>
      <c r="AN394" s="2">
        <v>43797.8293978562</v>
      </c>
      <c r="AO394" s="2">
        <v>44115.2150987731</v>
      </c>
      <c r="AP394" s="2">
        <v>44459.637278891998</v>
      </c>
      <c r="AQ394" s="2">
        <v>44868.813407599999</v>
      </c>
      <c r="AR394" s="2">
        <v>45380.373052567003</v>
      </c>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row>
    <row r="395" spans="1:70" x14ac:dyDescent="0.25">
      <c r="A395" t="s">
        <v>108</v>
      </c>
      <c r="B395" s="2" t="s">
        <v>135</v>
      </c>
      <c r="C395" s="2" t="s">
        <v>126</v>
      </c>
      <c r="D395" s="2">
        <v>26860</v>
      </c>
      <c r="E395" s="2">
        <v>27283</v>
      </c>
      <c r="F395" s="2">
        <v>27811</v>
      </c>
      <c r="G395" s="2">
        <v>28265</v>
      </c>
      <c r="H395" s="2">
        <v>28634</v>
      </c>
      <c r="I395" s="2">
        <v>29069</v>
      </c>
      <c r="J395" s="2">
        <v>29830</v>
      </c>
      <c r="K395" s="2">
        <v>30348</v>
      </c>
      <c r="L395" s="2">
        <v>30654</v>
      </c>
      <c r="M395" s="2">
        <v>30491</v>
      </c>
      <c r="N395" s="2">
        <v>30263</v>
      </c>
      <c r="O395" s="2">
        <v>29982</v>
      </c>
      <c r="P395" s="2">
        <v>29822</v>
      </c>
      <c r="Q395" s="2">
        <v>29549</v>
      </c>
      <c r="R395" s="2">
        <v>29942</v>
      </c>
      <c r="S395" s="2">
        <v>30321.455698363701</v>
      </c>
      <c r="T395" s="2">
        <v>31185.953277469001</v>
      </c>
      <c r="U395" s="2">
        <v>31857.589727610299</v>
      </c>
      <c r="V395" s="2">
        <v>32528.933535207401</v>
      </c>
      <c r="W395" s="2">
        <v>32738.597448340701</v>
      </c>
      <c r="X395" s="2">
        <v>32608.653289915899</v>
      </c>
      <c r="Y395" s="2">
        <v>32193.5297911173</v>
      </c>
      <c r="Z395" s="2">
        <v>31904.295704545701</v>
      </c>
      <c r="AA395" s="2">
        <v>31986.084486883101</v>
      </c>
      <c r="AB395" s="2">
        <v>32553.674889670801</v>
      </c>
      <c r="AC395" s="2">
        <v>33425.004538992798</v>
      </c>
      <c r="AD395" s="2">
        <v>34656.320593561599</v>
      </c>
      <c r="AE395" s="2">
        <v>35981.407089403598</v>
      </c>
      <c r="AF395" s="2">
        <v>37214.668486655602</v>
      </c>
      <c r="AG395" s="2">
        <v>38167.405846009802</v>
      </c>
      <c r="AH395" s="2">
        <v>38913.182408118002</v>
      </c>
      <c r="AI395" s="2">
        <v>39388.522049762403</v>
      </c>
      <c r="AJ395" s="2">
        <v>39873.485926423498</v>
      </c>
      <c r="AK395" s="2">
        <v>40503.258594426203</v>
      </c>
      <c r="AL395" s="2">
        <v>41263.250654964999</v>
      </c>
      <c r="AM395" s="2">
        <v>41885.631933926401</v>
      </c>
      <c r="AN395" s="2">
        <v>42561.086628602498</v>
      </c>
      <c r="AO395" s="2">
        <v>43194.199502970303</v>
      </c>
      <c r="AP395" s="2">
        <v>43751.449678828998</v>
      </c>
      <c r="AQ395" s="2">
        <v>44301.490058526797</v>
      </c>
      <c r="AR395" s="2">
        <v>44753.569879125098</v>
      </c>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row>
    <row r="396" spans="1:70" x14ac:dyDescent="0.25">
      <c r="A396" t="s">
        <v>108</v>
      </c>
      <c r="B396" s="2" t="s">
        <v>135</v>
      </c>
      <c r="C396" s="2" t="s">
        <v>127</v>
      </c>
      <c r="D396" s="2">
        <v>25202</v>
      </c>
      <c r="E396" s="2">
        <v>25088</v>
      </c>
      <c r="F396" s="2">
        <v>24997</v>
      </c>
      <c r="G396" s="2">
        <v>24969</v>
      </c>
      <c r="H396" s="2">
        <v>25187</v>
      </c>
      <c r="I396" s="2">
        <v>25466</v>
      </c>
      <c r="J396" s="2">
        <v>26129</v>
      </c>
      <c r="K396" s="2">
        <v>26950</v>
      </c>
      <c r="L396" s="2">
        <v>27736</v>
      </c>
      <c r="M396" s="2">
        <v>28500</v>
      </c>
      <c r="N396" s="2">
        <v>29411</v>
      </c>
      <c r="O396" s="2">
        <v>30006</v>
      </c>
      <c r="P396" s="2">
        <v>30446</v>
      </c>
      <c r="Q396" s="2">
        <v>30697</v>
      </c>
      <c r="R396" s="2">
        <v>30591</v>
      </c>
      <c r="S396" s="2">
        <v>30399.629281695299</v>
      </c>
      <c r="T396" s="2">
        <v>30218.460806888299</v>
      </c>
      <c r="U396" s="2">
        <v>30021.226818437699</v>
      </c>
      <c r="V396" s="2">
        <v>29815.230322073701</v>
      </c>
      <c r="W396" s="2">
        <v>30170.905227962201</v>
      </c>
      <c r="X396" s="2">
        <v>30627.789533596399</v>
      </c>
      <c r="Y396" s="2">
        <v>31242.495815004499</v>
      </c>
      <c r="Z396" s="2">
        <v>31703.726401058699</v>
      </c>
      <c r="AA396" s="2">
        <v>32237.929658093599</v>
      </c>
      <c r="AB396" s="2">
        <v>32407.057189389699</v>
      </c>
      <c r="AC396" s="2">
        <v>32462.538614171601</v>
      </c>
      <c r="AD396" s="2">
        <v>32268.114436570901</v>
      </c>
      <c r="AE396" s="2">
        <v>32217.401789179199</v>
      </c>
      <c r="AF396" s="2">
        <v>32417.688935697399</v>
      </c>
      <c r="AG396" s="2">
        <v>33029.6591302327</v>
      </c>
      <c r="AH396" s="2">
        <v>33944.728846918297</v>
      </c>
      <c r="AI396" s="2">
        <v>35187.333264196801</v>
      </c>
      <c r="AJ396" s="2">
        <v>36513.8333322744</v>
      </c>
      <c r="AK396" s="2">
        <v>37770.690159863501</v>
      </c>
      <c r="AL396" s="2">
        <v>38755.871429222498</v>
      </c>
      <c r="AM396" s="2">
        <v>39540.335959937001</v>
      </c>
      <c r="AN396" s="2">
        <v>40072.1153673718</v>
      </c>
      <c r="AO396" s="2">
        <v>40600.177165479799</v>
      </c>
      <c r="AP396" s="2">
        <v>41239.391830227702</v>
      </c>
      <c r="AQ396" s="2">
        <v>42018.539429227902</v>
      </c>
      <c r="AR396" s="2">
        <v>42658.316270817297</v>
      </c>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row>
    <row r="397" spans="1:70" x14ac:dyDescent="0.25">
      <c r="A397" t="s">
        <v>108</v>
      </c>
      <c r="B397" s="2" t="s">
        <v>135</v>
      </c>
      <c r="C397" s="2" t="s">
        <v>128</v>
      </c>
      <c r="D397" s="2">
        <v>18863</v>
      </c>
      <c r="E397" s="2">
        <v>20172</v>
      </c>
      <c r="F397" s="2">
        <v>21323</v>
      </c>
      <c r="G397" s="2">
        <v>22022</v>
      </c>
      <c r="H397" s="2">
        <v>22731</v>
      </c>
      <c r="I397" s="2">
        <v>23025</v>
      </c>
      <c r="J397" s="2">
        <v>23106</v>
      </c>
      <c r="K397" s="2">
        <v>23406</v>
      </c>
      <c r="L397" s="2">
        <v>23812</v>
      </c>
      <c r="M397" s="2">
        <v>24457</v>
      </c>
      <c r="N397" s="2">
        <v>25231</v>
      </c>
      <c r="O397" s="2">
        <v>25870</v>
      </c>
      <c r="P397" s="2">
        <v>26498</v>
      </c>
      <c r="Q397" s="2">
        <v>27165</v>
      </c>
      <c r="R397" s="2">
        <v>27954</v>
      </c>
      <c r="S397" s="2">
        <v>28628.293886674299</v>
      </c>
      <c r="T397" s="2">
        <v>29310.656450202499</v>
      </c>
      <c r="U397" s="2">
        <v>29853.6921940338</v>
      </c>
      <c r="V397" s="2">
        <v>30188.697729327101</v>
      </c>
      <c r="W397" s="2">
        <v>30204.435020501998</v>
      </c>
      <c r="X397" s="2">
        <v>29900.275108089201</v>
      </c>
      <c r="Y397" s="2">
        <v>29618.604000305299</v>
      </c>
      <c r="Z397" s="2">
        <v>29332.225468773999</v>
      </c>
      <c r="AA397" s="2">
        <v>29219.615035880499</v>
      </c>
      <c r="AB397" s="2">
        <v>29598.5501475495</v>
      </c>
      <c r="AC397" s="2">
        <v>30219.908393110702</v>
      </c>
      <c r="AD397" s="2">
        <v>30996.1500969851</v>
      </c>
      <c r="AE397" s="2">
        <v>31577.991766144602</v>
      </c>
      <c r="AF397" s="2">
        <v>32174.7038536904</v>
      </c>
      <c r="AG397" s="2">
        <v>32390.987457600801</v>
      </c>
      <c r="AH397" s="2">
        <v>32455.224778894299</v>
      </c>
      <c r="AI397" s="2">
        <v>32319.7385497471</v>
      </c>
      <c r="AJ397" s="2">
        <v>32337.854320670202</v>
      </c>
      <c r="AK397" s="2">
        <v>32586.7970603758</v>
      </c>
      <c r="AL397" s="2">
        <v>33231.199931977397</v>
      </c>
      <c r="AM397" s="2">
        <v>34174.515389645298</v>
      </c>
      <c r="AN397" s="2">
        <v>35419.077186490496</v>
      </c>
      <c r="AO397" s="2">
        <v>36739.1275692114</v>
      </c>
      <c r="AP397" s="2">
        <v>37995.169346100301</v>
      </c>
      <c r="AQ397" s="2">
        <v>38995.726287629099</v>
      </c>
      <c r="AR397" s="2">
        <v>39802.077016963201</v>
      </c>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row>
    <row r="398" spans="1:70" x14ac:dyDescent="0.25">
      <c r="A398" t="s">
        <v>108</v>
      </c>
      <c r="B398" s="2" t="s">
        <v>135</v>
      </c>
      <c r="C398" s="2" t="s">
        <v>129</v>
      </c>
      <c r="D398" s="2">
        <v>14653</v>
      </c>
      <c r="E398" s="2">
        <v>14948</v>
      </c>
      <c r="F398" s="2">
        <v>15243</v>
      </c>
      <c r="G398" s="2">
        <v>15722</v>
      </c>
      <c r="H398" s="2">
        <v>16214</v>
      </c>
      <c r="I398" s="2">
        <v>16895</v>
      </c>
      <c r="J398" s="2">
        <v>18349</v>
      </c>
      <c r="K398" s="2">
        <v>19653</v>
      </c>
      <c r="L398" s="2">
        <v>20675</v>
      </c>
      <c r="M398" s="2">
        <v>21507</v>
      </c>
      <c r="N398" s="2">
        <v>21942</v>
      </c>
      <c r="O398" s="2">
        <v>22002</v>
      </c>
      <c r="P398" s="2">
        <v>22307</v>
      </c>
      <c r="Q398" s="2">
        <v>22771</v>
      </c>
      <c r="R398" s="2">
        <v>23311</v>
      </c>
      <c r="S398" s="2">
        <v>23761.876272463</v>
      </c>
      <c r="T398" s="2">
        <v>24489.5078680681</v>
      </c>
      <c r="U398" s="2">
        <v>25044.735184491401</v>
      </c>
      <c r="V398" s="2">
        <v>25698.454789365798</v>
      </c>
      <c r="W398" s="2">
        <v>26639.900433717401</v>
      </c>
      <c r="X398" s="2">
        <v>27486.305078279202</v>
      </c>
      <c r="Y398" s="2">
        <v>28120.044547196299</v>
      </c>
      <c r="Z398" s="2">
        <v>28778.2964211123</v>
      </c>
      <c r="AA398" s="2">
        <v>29141.236540014299</v>
      </c>
      <c r="AB398" s="2">
        <v>29158.258429649199</v>
      </c>
      <c r="AC398" s="2">
        <v>29059.9713168175</v>
      </c>
      <c r="AD398" s="2">
        <v>28926.4864353169</v>
      </c>
      <c r="AE398" s="2">
        <v>28782.622454883302</v>
      </c>
      <c r="AF398" s="2">
        <v>28769.448279868499</v>
      </c>
      <c r="AG398" s="2">
        <v>29195.694733747001</v>
      </c>
      <c r="AH398" s="2">
        <v>29845.341790501301</v>
      </c>
      <c r="AI398" s="2">
        <v>30664.8345014896</v>
      </c>
      <c r="AJ398" s="2">
        <v>31274.3631590287</v>
      </c>
      <c r="AK398" s="2">
        <v>31894.8947672547</v>
      </c>
      <c r="AL398" s="2">
        <v>32152.809983842799</v>
      </c>
      <c r="AM398" s="2">
        <v>32235.5636989347</v>
      </c>
      <c r="AN398" s="2">
        <v>32158.3576745678</v>
      </c>
      <c r="AO398" s="2">
        <v>32234.681952717099</v>
      </c>
      <c r="AP398" s="2">
        <v>32519.343869593002</v>
      </c>
      <c r="AQ398" s="2">
        <v>33188.001346579797</v>
      </c>
      <c r="AR398" s="2">
        <v>34143.201821764298</v>
      </c>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row>
    <row r="399" spans="1:70" x14ac:dyDescent="0.25">
      <c r="A399" t="s">
        <v>108</v>
      </c>
      <c r="B399" s="2" t="s">
        <v>135</v>
      </c>
      <c r="C399" s="2" t="s">
        <v>130</v>
      </c>
      <c r="D399" s="2">
        <v>11420</v>
      </c>
      <c r="E399" s="2">
        <v>11666</v>
      </c>
      <c r="F399" s="2">
        <v>11932</v>
      </c>
      <c r="G399" s="2">
        <v>12163</v>
      </c>
      <c r="H399" s="2">
        <v>12513</v>
      </c>
      <c r="I399" s="2">
        <v>12643</v>
      </c>
      <c r="J399" s="2">
        <v>13183</v>
      </c>
      <c r="K399" s="2">
        <v>13772</v>
      </c>
      <c r="L399" s="2">
        <v>14577</v>
      </c>
      <c r="M399" s="2">
        <v>15340</v>
      </c>
      <c r="N399" s="2">
        <v>16271</v>
      </c>
      <c r="O399" s="2">
        <v>17455</v>
      </c>
      <c r="P399" s="2">
        <v>18540</v>
      </c>
      <c r="Q399" s="2">
        <v>19305</v>
      </c>
      <c r="R399" s="2">
        <v>20046</v>
      </c>
      <c r="S399" s="2">
        <v>20599.9662437687</v>
      </c>
      <c r="T399" s="2">
        <v>20646.565992872002</v>
      </c>
      <c r="U399" s="2">
        <v>20910.910900940198</v>
      </c>
      <c r="V399" s="2">
        <v>21223.508160946501</v>
      </c>
      <c r="W399" s="2">
        <v>21750.284049235699</v>
      </c>
      <c r="X399" s="2">
        <v>22298.760026633099</v>
      </c>
      <c r="Y399" s="2">
        <v>23096.762585077999</v>
      </c>
      <c r="Z399" s="2">
        <v>23781.1403343778</v>
      </c>
      <c r="AA399" s="2">
        <v>24540.380040365399</v>
      </c>
      <c r="AB399" s="2">
        <v>25478.011149965401</v>
      </c>
      <c r="AC399" s="2">
        <v>26349.929107632099</v>
      </c>
      <c r="AD399" s="2">
        <v>27040.242231455199</v>
      </c>
      <c r="AE399" s="2">
        <v>27750.814320486999</v>
      </c>
      <c r="AF399" s="2">
        <v>28177.167438970599</v>
      </c>
      <c r="AG399" s="2">
        <v>28250.294683139498</v>
      </c>
      <c r="AH399" s="2">
        <v>28218.6359402288</v>
      </c>
      <c r="AI399" s="2">
        <v>28139.755706071399</v>
      </c>
      <c r="AJ399" s="2">
        <v>28056.69137619</v>
      </c>
      <c r="AK399" s="2">
        <v>28111.531615414598</v>
      </c>
      <c r="AL399" s="2">
        <v>28579.1918242424</v>
      </c>
      <c r="AM399" s="2">
        <v>29256.875197125701</v>
      </c>
      <c r="AN399" s="2">
        <v>30112.7033363872</v>
      </c>
      <c r="AO399" s="2">
        <v>30749.507152267201</v>
      </c>
      <c r="AP399" s="2">
        <v>31376.776908815798</v>
      </c>
      <c r="AQ399" s="2">
        <v>31673.862954664899</v>
      </c>
      <c r="AR399" s="2">
        <v>31779.043195392602</v>
      </c>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row>
    <row r="400" spans="1:70" x14ac:dyDescent="0.25">
      <c r="A400" t="s">
        <v>108</v>
      </c>
      <c r="B400" s="2" t="s">
        <v>135</v>
      </c>
      <c r="C400" s="2" t="s">
        <v>131</v>
      </c>
      <c r="D400" s="2">
        <v>9793</v>
      </c>
      <c r="E400" s="2">
        <v>9845</v>
      </c>
      <c r="F400" s="2">
        <v>9834</v>
      </c>
      <c r="G400" s="2">
        <v>9749</v>
      </c>
      <c r="H400" s="2">
        <v>9663</v>
      </c>
      <c r="I400" s="2">
        <v>9718</v>
      </c>
      <c r="J400" s="2">
        <v>10026</v>
      </c>
      <c r="K400" s="2">
        <v>10362</v>
      </c>
      <c r="L400" s="2">
        <v>10839</v>
      </c>
      <c r="M400" s="2">
        <v>11438</v>
      </c>
      <c r="N400" s="2">
        <v>12000</v>
      </c>
      <c r="O400" s="2">
        <v>12346</v>
      </c>
      <c r="P400" s="2">
        <v>12784</v>
      </c>
      <c r="Q400" s="2">
        <v>13401</v>
      </c>
      <c r="R400" s="2">
        <v>13939</v>
      </c>
      <c r="S400" s="2">
        <v>14633.9877054714</v>
      </c>
      <c r="T400" s="2">
        <v>15811.4720611464</v>
      </c>
      <c r="U400" s="2">
        <v>16744.914363218399</v>
      </c>
      <c r="V400" s="2">
        <v>17530.310504010598</v>
      </c>
      <c r="W400" s="2">
        <v>18377.972085996102</v>
      </c>
      <c r="X400" s="2">
        <v>18967.847482551799</v>
      </c>
      <c r="Y400" s="2">
        <v>19054.7712551435</v>
      </c>
      <c r="Z400" s="2">
        <v>19534.252935502998</v>
      </c>
      <c r="AA400" s="2">
        <v>20056.321938448698</v>
      </c>
      <c r="AB400" s="2">
        <v>20589.492893119099</v>
      </c>
      <c r="AC400" s="2">
        <v>21228.906518184202</v>
      </c>
      <c r="AD400" s="2">
        <v>22070.0289469993</v>
      </c>
      <c r="AE400" s="2">
        <v>22818.9615047564</v>
      </c>
      <c r="AF400" s="2">
        <v>23582.997962714999</v>
      </c>
      <c r="AG400" s="2">
        <v>24465.886655143699</v>
      </c>
      <c r="AH400" s="2">
        <v>25302.775366166101</v>
      </c>
      <c r="AI400" s="2">
        <v>25992.823639666902</v>
      </c>
      <c r="AJ400" s="2">
        <v>26699.5887601596</v>
      </c>
      <c r="AK400" s="2">
        <v>27169.642933417501</v>
      </c>
      <c r="AL400" s="2">
        <v>27304.319946891999</v>
      </c>
      <c r="AM400" s="2">
        <v>27335.7104269595</v>
      </c>
      <c r="AN400" s="2">
        <v>27315.313531903099</v>
      </c>
      <c r="AO400" s="2">
        <v>27293.116013660099</v>
      </c>
      <c r="AP400" s="2">
        <v>27401.825420880999</v>
      </c>
      <c r="AQ400" s="2">
        <v>27906.360971048001</v>
      </c>
      <c r="AR400" s="2">
        <v>28615.142000817199</v>
      </c>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row>
    <row r="401" spans="1:70" x14ac:dyDescent="0.25">
      <c r="A401" t="s">
        <v>108</v>
      </c>
      <c r="B401" s="2" t="s">
        <v>135</v>
      </c>
      <c r="C401" s="2" t="s">
        <v>132</v>
      </c>
      <c r="D401" s="2">
        <v>7102</v>
      </c>
      <c r="E401" s="2">
        <v>7260</v>
      </c>
      <c r="F401" s="2">
        <v>7458</v>
      </c>
      <c r="G401" s="2">
        <v>7604</v>
      </c>
      <c r="H401" s="2">
        <v>7825</v>
      </c>
      <c r="I401" s="2">
        <v>7764</v>
      </c>
      <c r="J401" s="2">
        <v>7868</v>
      </c>
      <c r="K401" s="2">
        <v>8034</v>
      </c>
      <c r="L401" s="2">
        <v>8185</v>
      </c>
      <c r="M401" s="2">
        <v>8186</v>
      </c>
      <c r="N401" s="2">
        <v>8405</v>
      </c>
      <c r="O401" s="2">
        <v>8750</v>
      </c>
      <c r="P401" s="2">
        <v>9048</v>
      </c>
      <c r="Q401" s="2">
        <v>9408</v>
      </c>
      <c r="R401" s="2">
        <v>9862</v>
      </c>
      <c r="S401" s="2">
        <v>10241.252878204599</v>
      </c>
      <c r="T401" s="2">
        <v>10604.8816724524</v>
      </c>
      <c r="U401" s="2">
        <v>11074.1459515269</v>
      </c>
      <c r="V401" s="2">
        <v>11522.554576612099</v>
      </c>
      <c r="W401" s="2">
        <v>12124.857563187101</v>
      </c>
      <c r="X401" s="2">
        <v>13003.736058291501</v>
      </c>
      <c r="Y401" s="2">
        <v>14209.8938692801</v>
      </c>
      <c r="Z401" s="2">
        <v>15269.226230075299</v>
      </c>
      <c r="AA401" s="2">
        <v>16103.715252805299</v>
      </c>
      <c r="AB401" s="2">
        <v>16936.990300950401</v>
      </c>
      <c r="AC401" s="2">
        <v>17563.657573737899</v>
      </c>
      <c r="AD401" s="2">
        <v>17734.907451010899</v>
      </c>
      <c r="AE401" s="2">
        <v>18239.390312641801</v>
      </c>
      <c r="AF401" s="2">
        <v>18781.572812722701</v>
      </c>
      <c r="AG401" s="2">
        <v>19322.570075540301</v>
      </c>
      <c r="AH401" s="2">
        <v>19973.103096315201</v>
      </c>
      <c r="AI401" s="2">
        <v>20807.713982190799</v>
      </c>
      <c r="AJ401" s="2">
        <v>21568.8664129553</v>
      </c>
      <c r="AK401" s="2">
        <v>22335.445951415</v>
      </c>
      <c r="AL401" s="2">
        <v>23185.465034126599</v>
      </c>
      <c r="AM401" s="2">
        <v>24005.800489748399</v>
      </c>
      <c r="AN401" s="2">
        <v>24709.031929143701</v>
      </c>
      <c r="AO401" s="2">
        <v>25418.165018091298</v>
      </c>
      <c r="AP401" s="2">
        <v>25914.942104591799</v>
      </c>
      <c r="AQ401" s="2">
        <v>26105.511297644902</v>
      </c>
      <c r="AR401" s="2">
        <v>26197.6006264069</v>
      </c>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row>
    <row r="402" spans="1:70" x14ac:dyDescent="0.25">
      <c r="A402" t="s">
        <v>108</v>
      </c>
      <c r="B402" s="2" t="s">
        <v>135</v>
      </c>
      <c r="C402" s="2" t="s">
        <v>133</v>
      </c>
      <c r="D402" s="2">
        <v>3622</v>
      </c>
      <c r="E402" s="2">
        <v>4010</v>
      </c>
      <c r="F402" s="2">
        <v>4323</v>
      </c>
      <c r="G402" s="2">
        <v>4641</v>
      </c>
      <c r="H402" s="2">
        <v>4801</v>
      </c>
      <c r="I402" s="2">
        <v>4914</v>
      </c>
      <c r="J402" s="2">
        <v>5162</v>
      </c>
      <c r="K402" s="2">
        <v>5377</v>
      </c>
      <c r="L402" s="2">
        <v>5611</v>
      </c>
      <c r="M402" s="2">
        <v>5903</v>
      </c>
      <c r="N402" s="2">
        <v>6113</v>
      </c>
      <c r="O402" s="2">
        <v>6167</v>
      </c>
      <c r="P402" s="2">
        <v>6237</v>
      </c>
      <c r="Q402" s="2">
        <v>6356</v>
      </c>
      <c r="R402" s="2">
        <v>6376</v>
      </c>
      <c r="S402" s="2">
        <v>6587.2472981676601</v>
      </c>
      <c r="T402" s="2">
        <v>6874.1085289601797</v>
      </c>
      <c r="U402" s="2">
        <v>7161.2032864662297</v>
      </c>
      <c r="V402" s="2">
        <v>7445.7358711983898</v>
      </c>
      <c r="W402" s="2">
        <v>7911.92915259233</v>
      </c>
      <c r="X402" s="2">
        <v>8256.0922986380901</v>
      </c>
      <c r="Y402" s="2">
        <v>8696.3668265994402</v>
      </c>
      <c r="Z402" s="2">
        <v>9105.9932568190197</v>
      </c>
      <c r="AA402" s="2">
        <v>9718.7113905199803</v>
      </c>
      <c r="AB402" s="2">
        <v>10300.369761804999</v>
      </c>
      <c r="AC402" s="2">
        <v>11117.1957651394</v>
      </c>
      <c r="AD402" s="2">
        <v>12220.808219234001</v>
      </c>
      <c r="AE402" s="2">
        <v>13185.7098054569</v>
      </c>
      <c r="AF402" s="2">
        <v>13939.7306069878</v>
      </c>
      <c r="AG402" s="2">
        <v>14691.916789729999</v>
      </c>
      <c r="AH402" s="2">
        <v>15273.499632069201</v>
      </c>
      <c r="AI402" s="2">
        <v>15493.4444783578</v>
      </c>
      <c r="AJ402" s="2">
        <v>15988.3230242433</v>
      </c>
      <c r="AK402" s="2">
        <v>16527.0342464887</v>
      </c>
      <c r="AL402" s="2">
        <v>17069.519220918501</v>
      </c>
      <c r="AM402" s="2">
        <v>17714.688344724698</v>
      </c>
      <c r="AN402" s="2">
        <v>18513.992868794499</v>
      </c>
      <c r="AO402" s="2">
        <v>19263.1545076074</v>
      </c>
      <c r="AP402" s="2">
        <v>20001.0830986908</v>
      </c>
      <c r="AQ402" s="2">
        <v>20804.160672104099</v>
      </c>
      <c r="AR402" s="2">
        <v>21590.797493593</v>
      </c>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row>
    <row r="403" spans="1:70" x14ac:dyDescent="0.25">
      <c r="A403" t="s">
        <v>108</v>
      </c>
      <c r="B403" s="2" t="s">
        <v>135</v>
      </c>
      <c r="C403" s="2" t="s">
        <v>134</v>
      </c>
      <c r="D403" s="2">
        <v>2066</v>
      </c>
      <c r="E403" s="2">
        <v>2095</v>
      </c>
      <c r="F403" s="2">
        <v>2208</v>
      </c>
      <c r="G403" s="2">
        <v>2348</v>
      </c>
      <c r="H403" s="2">
        <v>2623</v>
      </c>
      <c r="I403" s="2">
        <v>2713</v>
      </c>
      <c r="J403" s="2">
        <v>3001</v>
      </c>
      <c r="K403" s="2">
        <v>3257</v>
      </c>
      <c r="L403" s="2">
        <v>3532</v>
      </c>
      <c r="M403" s="2">
        <v>3809</v>
      </c>
      <c r="N403" s="2">
        <v>4102</v>
      </c>
      <c r="O403" s="2">
        <v>4369</v>
      </c>
      <c r="P403" s="2">
        <v>4653</v>
      </c>
      <c r="Q403" s="2">
        <v>4980</v>
      </c>
      <c r="R403" s="2">
        <v>5366</v>
      </c>
      <c r="S403" s="2">
        <v>5539.0876792704603</v>
      </c>
      <c r="T403" s="2">
        <v>5825.1940946450604</v>
      </c>
      <c r="U403" s="2">
        <v>6138.4805081596596</v>
      </c>
      <c r="V403" s="2">
        <v>6359.7574937631398</v>
      </c>
      <c r="W403" s="2">
        <v>6600.2494230877401</v>
      </c>
      <c r="X403" s="2">
        <v>6950.7048739042302</v>
      </c>
      <c r="Y403" s="2">
        <v>7315.1133981842604</v>
      </c>
      <c r="Z403" s="2">
        <v>7694.0022483043704</v>
      </c>
      <c r="AA403" s="2">
        <v>8098.6090972637003</v>
      </c>
      <c r="AB403" s="2">
        <v>8563.6292445307699</v>
      </c>
      <c r="AC403" s="2">
        <v>9030.4366128452493</v>
      </c>
      <c r="AD403" s="2">
        <v>9579.4023755042708</v>
      </c>
      <c r="AE403" s="2">
        <v>10113.7601218777</v>
      </c>
      <c r="AF403" s="2">
        <v>10814.226277845701</v>
      </c>
      <c r="AG403" s="2">
        <v>11526.920631011601</v>
      </c>
      <c r="AH403" s="2">
        <v>12400.857757957199</v>
      </c>
      <c r="AI403" s="2">
        <v>13562.2716229092</v>
      </c>
      <c r="AJ403" s="2">
        <v>14587.3936901585</v>
      </c>
      <c r="AK403" s="2">
        <v>15556.8939896598</v>
      </c>
      <c r="AL403" s="2">
        <v>16528.087529766999</v>
      </c>
      <c r="AM403" s="2">
        <v>17468.211189822101</v>
      </c>
      <c r="AN403" s="2">
        <v>18344.183204769699</v>
      </c>
      <c r="AO403" s="2">
        <v>19315.333896013301</v>
      </c>
      <c r="AP403" s="2">
        <v>20261.926511612299</v>
      </c>
      <c r="AQ403" s="2">
        <v>21222.129939185699</v>
      </c>
      <c r="AR403" s="2">
        <v>22241.042546966899</v>
      </c>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row>
    <row r="404" spans="1:70" x14ac:dyDescent="0.25">
      <c r="A404" t="s">
        <v>109</v>
      </c>
      <c r="B404" s="2" t="s">
        <v>116</v>
      </c>
      <c r="C404" s="2" t="s">
        <v>117</v>
      </c>
      <c r="D404" s="2">
        <v>5557</v>
      </c>
      <c r="E404" s="2">
        <v>5546</v>
      </c>
      <c r="F404" s="2">
        <v>5518</v>
      </c>
      <c r="G404" s="2">
        <v>5506</v>
      </c>
      <c r="H404" s="2">
        <v>5486</v>
      </c>
      <c r="I404" s="2">
        <v>5485</v>
      </c>
      <c r="J404" s="2">
        <v>5568</v>
      </c>
      <c r="K404" s="2">
        <v>5665</v>
      </c>
      <c r="L404" s="2">
        <v>5754</v>
      </c>
      <c r="M404" s="2">
        <v>5866</v>
      </c>
      <c r="N404" s="2">
        <v>5899</v>
      </c>
      <c r="O404" s="2">
        <v>5948</v>
      </c>
      <c r="P404" s="2">
        <v>5942</v>
      </c>
      <c r="Q404" s="2">
        <v>5880</v>
      </c>
      <c r="R404" s="2">
        <v>5794</v>
      </c>
      <c r="S404" s="2">
        <v>5601.3294894942801</v>
      </c>
      <c r="T404" s="2">
        <v>5607.6739171400604</v>
      </c>
      <c r="U404" s="2">
        <v>5679.7453829511896</v>
      </c>
      <c r="V404" s="2">
        <v>5591.1114353038301</v>
      </c>
      <c r="W404" s="2">
        <v>5724.5477693282</v>
      </c>
      <c r="X404" s="2">
        <v>5614.5150741105699</v>
      </c>
      <c r="Y404" s="2">
        <v>5646.1723801550097</v>
      </c>
      <c r="Z404" s="2">
        <v>5614.9422661424796</v>
      </c>
      <c r="AA404" s="2">
        <v>5671.1998186073997</v>
      </c>
      <c r="AB404" s="2">
        <v>5659.6471277533701</v>
      </c>
      <c r="AC404" s="2">
        <v>5731.2897147450603</v>
      </c>
      <c r="AD404" s="2">
        <v>5817.4177266542401</v>
      </c>
      <c r="AE404" s="2">
        <v>5840.3102520401499</v>
      </c>
      <c r="AF404" s="2">
        <v>5831.9436801309103</v>
      </c>
      <c r="AG404" s="2">
        <v>5820.8473069981401</v>
      </c>
      <c r="AH404" s="2">
        <v>5819.6057068436603</v>
      </c>
      <c r="AI404" s="2">
        <v>5827.9472183465596</v>
      </c>
      <c r="AJ404" s="2">
        <v>5849.2458035858899</v>
      </c>
      <c r="AK404" s="2">
        <v>5881.3881664104301</v>
      </c>
      <c r="AL404" s="2">
        <v>5921.0418865913998</v>
      </c>
      <c r="AM404" s="2">
        <v>5965.7798865158402</v>
      </c>
      <c r="AN404" s="2">
        <v>6014.2979173327803</v>
      </c>
      <c r="AO404" s="2">
        <v>6063.4159458140603</v>
      </c>
      <c r="AP404" s="2">
        <v>6112.0868262901104</v>
      </c>
      <c r="AQ404" s="2">
        <v>6159.5246648954899</v>
      </c>
      <c r="AR404" s="2">
        <v>6204.3312218512001</v>
      </c>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row>
    <row r="405" spans="1:70" x14ac:dyDescent="0.25">
      <c r="A405" t="s">
        <v>109</v>
      </c>
      <c r="B405" s="2" t="s">
        <v>116</v>
      </c>
      <c r="C405" s="2" t="s">
        <v>118</v>
      </c>
      <c r="D405" s="2">
        <v>6334</v>
      </c>
      <c r="E405" s="2">
        <v>6332</v>
      </c>
      <c r="F405" s="2">
        <v>6285</v>
      </c>
      <c r="G405" s="2">
        <v>6209</v>
      </c>
      <c r="H405" s="2">
        <v>6141</v>
      </c>
      <c r="I405" s="2">
        <v>6179</v>
      </c>
      <c r="J405" s="2">
        <v>6145</v>
      </c>
      <c r="K405" s="2">
        <v>6067</v>
      </c>
      <c r="L405" s="2">
        <v>6033</v>
      </c>
      <c r="M405" s="2">
        <v>5998</v>
      </c>
      <c r="N405" s="2">
        <v>5975</v>
      </c>
      <c r="O405" s="2">
        <v>6021</v>
      </c>
      <c r="P405" s="2">
        <v>6149</v>
      </c>
      <c r="Q405" s="2">
        <v>6281</v>
      </c>
      <c r="R405" s="2">
        <v>6376</v>
      </c>
      <c r="S405" s="2">
        <v>6158.1727190250504</v>
      </c>
      <c r="T405" s="2">
        <v>6088.6367774930204</v>
      </c>
      <c r="U405" s="2">
        <v>6056.45243430966</v>
      </c>
      <c r="V405" s="2">
        <v>6040.0520384534902</v>
      </c>
      <c r="W405" s="2">
        <v>6034.8861009906204</v>
      </c>
      <c r="X405" s="2">
        <v>6164.1841696236297</v>
      </c>
      <c r="Y405" s="2">
        <v>6125.31040765543</v>
      </c>
      <c r="Z405" s="2">
        <v>6214.3661443197298</v>
      </c>
      <c r="AA405" s="2">
        <v>6245.31180244199</v>
      </c>
      <c r="AB405" s="2">
        <v>6338.6838877494702</v>
      </c>
      <c r="AC405" s="2">
        <v>6279.3040032767203</v>
      </c>
      <c r="AD405" s="2">
        <v>6318.7761558183602</v>
      </c>
      <c r="AE405" s="2">
        <v>6334.5344072932603</v>
      </c>
      <c r="AF405" s="2">
        <v>6416.2662120654504</v>
      </c>
      <c r="AG405" s="2">
        <v>6445.4625431140603</v>
      </c>
      <c r="AH405" s="2">
        <v>6514.8825794863797</v>
      </c>
      <c r="AI405" s="2">
        <v>6599.7122485281398</v>
      </c>
      <c r="AJ405" s="2">
        <v>6619.6240001120404</v>
      </c>
      <c r="AK405" s="2">
        <v>6608.4750526310199</v>
      </c>
      <c r="AL405" s="2">
        <v>6594.6817392458997</v>
      </c>
      <c r="AM405" s="2">
        <v>6593.4263640551399</v>
      </c>
      <c r="AN405" s="2">
        <v>6602.32634748481</v>
      </c>
      <c r="AO405" s="2">
        <v>6625.5862207033997</v>
      </c>
      <c r="AP405" s="2">
        <v>6660.58688600196</v>
      </c>
      <c r="AQ405" s="2">
        <v>6703.91632804869</v>
      </c>
      <c r="AR405" s="2">
        <v>6752.8023350898902</v>
      </c>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row>
    <row r="406" spans="1:70" x14ac:dyDescent="0.25">
      <c r="A406" t="s">
        <v>109</v>
      </c>
      <c r="B406" s="2" t="s">
        <v>116</v>
      </c>
      <c r="C406" s="2" t="s">
        <v>119</v>
      </c>
      <c r="D406" s="2">
        <v>6512</v>
      </c>
      <c r="E406" s="2">
        <v>6632</v>
      </c>
      <c r="F406" s="2">
        <v>6832</v>
      </c>
      <c r="G406" s="2">
        <v>6929</v>
      </c>
      <c r="H406" s="2">
        <v>6913</v>
      </c>
      <c r="I406" s="2">
        <v>6813</v>
      </c>
      <c r="J406" s="2">
        <v>6678</v>
      </c>
      <c r="K406" s="2">
        <v>6563</v>
      </c>
      <c r="L406" s="2">
        <v>6574</v>
      </c>
      <c r="M406" s="2">
        <v>6556</v>
      </c>
      <c r="N406" s="2">
        <v>6661</v>
      </c>
      <c r="O406" s="2">
        <v>6512</v>
      </c>
      <c r="P406" s="2">
        <v>6311</v>
      </c>
      <c r="Q406" s="2">
        <v>6191</v>
      </c>
      <c r="R406" s="2">
        <v>6161</v>
      </c>
      <c r="S406" s="2">
        <v>6028.9871778443503</v>
      </c>
      <c r="T406" s="2">
        <v>6093.3803243298798</v>
      </c>
      <c r="U406" s="2">
        <v>6343.2923524321805</v>
      </c>
      <c r="V406" s="2">
        <v>6511.3227353688399</v>
      </c>
      <c r="W406" s="2">
        <v>6661.2603223061296</v>
      </c>
      <c r="X406" s="2">
        <v>6562.9715908480002</v>
      </c>
      <c r="Y406" s="2">
        <v>6514.8085182452696</v>
      </c>
      <c r="Z406" s="2">
        <v>6462.7012511460698</v>
      </c>
      <c r="AA406" s="2">
        <v>6453.7172145418799</v>
      </c>
      <c r="AB406" s="2">
        <v>6439.2037446321001</v>
      </c>
      <c r="AC406" s="2">
        <v>6563.5990997977697</v>
      </c>
      <c r="AD406" s="2">
        <v>6545.8611706217598</v>
      </c>
      <c r="AE406" s="2">
        <v>6605.6294655150195</v>
      </c>
      <c r="AF406" s="2">
        <v>6618.3871248288897</v>
      </c>
      <c r="AG406" s="2">
        <v>6670.0887362924204</v>
      </c>
      <c r="AH406" s="2">
        <v>6617.7349391172602</v>
      </c>
      <c r="AI406" s="2">
        <v>6648.2878258931496</v>
      </c>
      <c r="AJ406" s="2">
        <v>6680.4037627203998</v>
      </c>
      <c r="AK406" s="2">
        <v>6769.4396942310595</v>
      </c>
      <c r="AL406" s="2">
        <v>6819.7772976514198</v>
      </c>
      <c r="AM406" s="2">
        <v>6887.1019417960097</v>
      </c>
      <c r="AN406" s="2">
        <v>6968.4910967839496</v>
      </c>
      <c r="AO406" s="2">
        <v>6985.4443793977398</v>
      </c>
      <c r="AP406" s="2">
        <v>6971.8738796541002</v>
      </c>
      <c r="AQ406" s="2">
        <v>6956.0535421065497</v>
      </c>
      <c r="AR406" s="2">
        <v>6953.8779491912101</v>
      </c>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row>
    <row r="407" spans="1:70" x14ac:dyDescent="0.25">
      <c r="A407" t="s">
        <v>109</v>
      </c>
      <c r="B407" s="2" t="s">
        <v>116</v>
      </c>
      <c r="C407" s="2" t="s">
        <v>120</v>
      </c>
      <c r="D407" s="2">
        <v>5522</v>
      </c>
      <c r="E407" s="2">
        <v>5660</v>
      </c>
      <c r="F407" s="2">
        <v>5709</v>
      </c>
      <c r="G407" s="2">
        <v>5805</v>
      </c>
      <c r="H407" s="2">
        <v>5917</v>
      </c>
      <c r="I407" s="2">
        <v>6024</v>
      </c>
      <c r="J407" s="2">
        <v>6147</v>
      </c>
      <c r="K407" s="2">
        <v>6246</v>
      </c>
      <c r="L407" s="2">
        <v>6227</v>
      </c>
      <c r="M407" s="2">
        <v>6271</v>
      </c>
      <c r="N407" s="2">
        <v>6168</v>
      </c>
      <c r="O407" s="2">
        <v>6183</v>
      </c>
      <c r="P407" s="2">
        <v>6124</v>
      </c>
      <c r="Q407" s="2">
        <v>6013</v>
      </c>
      <c r="R407" s="2">
        <v>5927</v>
      </c>
      <c r="S407" s="2">
        <v>5745.6365712058596</v>
      </c>
      <c r="T407" s="2">
        <v>5845.2501085262902</v>
      </c>
      <c r="U407" s="2">
        <v>5832.2088503126797</v>
      </c>
      <c r="V407" s="2">
        <v>5762.31353293762</v>
      </c>
      <c r="W407" s="2">
        <v>5826.23860999299</v>
      </c>
      <c r="X407" s="2">
        <v>5850.58989126097</v>
      </c>
      <c r="Y407" s="2">
        <v>5861.3933653238601</v>
      </c>
      <c r="Z407" s="2">
        <v>5976.9036656400904</v>
      </c>
      <c r="AA407" s="2">
        <v>6085.63719531887</v>
      </c>
      <c r="AB407" s="2">
        <v>6163.8692721706002</v>
      </c>
      <c r="AC407" s="2">
        <v>6134.1122284329404</v>
      </c>
      <c r="AD407" s="2">
        <v>6113.3764749608799</v>
      </c>
      <c r="AE407" s="2">
        <v>6091.37685479841</v>
      </c>
      <c r="AF407" s="2">
        <v>6087.5401696793497</v>
      </c>
      <c r="AG407" s="2">
        <v>6079.0715587141003</v>
      </c>
      <c r="AH407" s="2">
        <v>6172.1261716137997</v>
      </c>
      <c r="AI407" s="2">
        <v>6149.7496011783996</v>
      </c>
      <c r="AJ407" s="2">
        <v>6178.9731116677503</v>
      </c>
      <c r="AK407" s="2">
        <v>6173.7772303810498</v>
      </c>
      <c r="AL407" s="2">
        <v>6201.0235406928095</v>
      </c>
      <c r="AM407" s="2">
        <v>6161.0678142602101</v>
      </c>
      <c r="AN407" s="2">
        <v>6176.2572350649198</v>
      </c>
      <c r="AO407" s="2">
        <v>6214.8527213662201</v>
      </c>
      <c r="AP407" s="2">
        <v>6295.3739383324901</v>
      </c>
      <c r="AQ407" s="2">
        <v>6352.6482260992398</v>
      </c>
      <c r="AR407" s="2">
        <v>6408.3718549723699</v>
      </c>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row>
    <row r="408" spans="1:70" x14ac:dyDescent="0.25">
      <c r="A408" t="s">
        <v>109</v>
      </c>
      <c r="B408" s="2" t="s">
        <v>116</v>
      </c>
      <c r="C408" s="2" t="s">
        <v>121</v>
      </c>
      <c r="D408" s="2">
        <v>4014</v>
      </c>
      <c r="E408" s="2">
        <v>4052</v>
      </c>
      <c r="F408" s="2">
        <v>4168</v>
      </c>
      <c r="G408" s="2">
        <v>4247</v>
      </c>
      <c r="H408" s="2">
        <v>4344</v>
      </c>
      <c r="I408" s="2">
        <v>4464</v>
      </c>
      <c r="J408" s="2">
        <v>4565</v>
      </c>
      <c r="K408" s="2">
        <v>4724</v>
      </c>
      <c r="L408" s="2">
        <v>4926</v>
      </c>
      <c r="M408" s="2">
        <v>5052</v>
      </c>
      <c r="N408" s="2">
        <v>4723</v>
      </c>
      <c r="O408" s="2">
        <v>4805</v>
      </c>
      <c r="P408" s="2">
        <v>4949</v>
      </c>
      <c r="Q408" s="2">
        <v>5058</v>
      </c>
      <c r="R408" s="2">
        <v>5101</v>
      </c>
      <c r="S408" s="2">
        <v>4939.0471562148596</v>
      </c>
      <c r="T408" s="2">
        <v>4881.1330077311004</v>
      </c>
      <c r="U408" s="2">
        <v>4768.1449108352999</v>
      </c>
      <c r="V408" s="2">
        <v>4657.3664820222302</v>
      </c>
      <c r="W408" s="2">
        <v>4772.8599039824903</v>
      </c>
      <c r="X408" s="2">
        <v>4728.9755281575899</v>
      </c>
      <c r="Y408" s="2">
        <v>4711.8633413040898</v>
      </c>
      <c r="Z408" s="2">
        <v>4609.7666207623497</v>
      </c>
      <c r="AA408" s="2">
        <v>4516.76048513775</v>
      </c>
      <c r="AB408" s="2">
        <v>4495.8956104404297</v>
      </c>
      <c r="AC408" s="2">
        <v>4570.0611422926404</v>
      </c>
      <c r="AD408" s="2">
        <v>4643.8423565875601</v>
      </c>
      <c r="AE408" s="2">
        <v>4750.6799583751599</v>
      </c>
      <c r="AF408" s="2">
        <v>4850.8207419780501</v>
      </c>
      <c r="AG408" s="2">
        <v>4931.3164213153104</v>
      </c>
      <c r="AH408" s="2">
        <v>4943.1078131518098</v>
      </c>
      <c r="AI408" s="2">
        <v>4944.2200184597104</v>
      </c>
      <c r="AJ408" s="2">
        <v>4942.4990132840403</v>
      </c>
      <c r="AK408" s="2">
        <v>4946.2954180310799</v>
      </c>
      <c r="AL408" s="2">
        <v>4941.5445892916096</v>
      </c>
      <c r="AM408" s="2">
        <v>4993.5505461590501</v>
      </c>
      <c r="AN408" s="2">
        <v>4966.7929870656099</v>
      </c>
      <c r="AO408" s="2">
        <v>4964.7352755908696</v>
      </c>
      <c r="AP408" s="2">
        <v>4946.6931008607098</v>
      </c>
      <c r="AQ408" s="2">
        <v>4946.5770019009396</v>
      </c>
      <c r="AR408" s="2">
        <v>4910.4962383675402</v>
      </c>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row>
    <row r="409" spans="1:70" x14ac:dyDescent="0.25">
      <c r="A409" t="s">
        <v>109</v>
      </c>
      <c r="B409" s="2" t="s">
        <v>116</v>
      </c>
      <c r="C409" s="2" t="s">
        <v>122</v>
      </c>
      <c r="D409" s="2">
        <v>4788</v>
      </c>
      <c r="E409" s="2">
        <v>4665</v>
      </c>
      <c r="F409" s="2">
        <v>4540</v>
      </c>
      <c r="G409" s="2">
        <v>4447</v>
      </c>
      <c r="H409" s="2">
        <v>4366</v>
      </c>
      <c r="I409" s="2">
        <v>4410</v>
      </c>
      <c r="J409" s="2">
        <v>4537</v>
      </c>
      <c r="K409" s="2">
        <v>4753</v>
      </c>
      <c r="L409" s="2">
        <v>4906</v>
      </c>
      <c r="M409" s="2">
        <v>5067</v>
      </c>
      <c r="N409" s="2">
        <v>4943</v>
      </c>
      <c r="O409" s="2">
        <v>5062</v>
      </c>
      <c r="P409" s="2">
        <v>5130</v>
      </c>
      <c r="Q409" s="2">
        <v>5237</v>
      </c>
      <c r="R409" s="2">
        <v>5424</v>
      </c>
      <c r="S409" s="2">
        <v>5438.0155354454</v>
      </c>
      <c r="T409" s="2">
        <v>5443.5659217280599</v>
      </c>
      <c r="U409" s="2">
        <v>5471.7028000181699</v>
      </c>
      <c r="V409" s="2">
        <v>5433.9128262431896</v>
      </c>
      <c r="W409" s="2">
        <v>5332.81430607928</v>
      </c>
      <c r="X409" s="2">
        <v>5153.5008370474397</v>
      </c>
      <c r="Y409" s="2">
        <v>5048.7208986833502</v>
      </c>
      <c r="Z409" s="2">
        <v>4980.8055306603801</v>
      </c>
      <c r="AA409" s="2">
        <v>4967.68843742422</v>
      </c>
      <c r="AB409" s="2">
        <v>5018.4050983391598</v>
      </c>
      <c r="AC409" s="2">
        <v>5033.2811476945199</v>
      </c>
      <c r="AD409" s="2">
        <v>5060.3439820228496</v>
      </c>
      <c r="AE409" s="2">
        <v>5057.1383353113697</v>
      </c>
      <c r="AF409" s="2">
        <v>5053.8875491334802</v>
      </c>
      <c r="AG409" s="2">
        <v>5079.4200063166099</v>
      </c>
      <c r="AH409" s="2">
        <v>5166.3885818035096</v>
      </c>
      <c r="AI409" s="2">
        <v>5277.2331181291902</v>
      </c>
      <c r="AJ409" s="2">
        <v>5400.9954732529504</v>
      </c>
      <c r="AK409" s="2">
        <v>5515.04165442051</v>
      </c>
      <c r="AL409" s="2">
        <v>5610.7968447486401</v>
      </c>
      <c r="AM409" s="2">
        <v>5655.2262505589897</v>
      </c>
      <c r="AN409" s="2">
        <v>5676.3867111858199</v>
      </c>
      <c r="AO409" s="2">
        <v>5691.6308396738796</v>
      </c>
      <c r="AP409" s="2">
        <v>5703.7045393951203</v>
      </c>
      <c r="AQ409" s="2">
        <v>5703.2293856964498</v>
      </c>
      <c r="AR409" s="2">
        <v>5735.6909247692902</v>
      </c>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row>
    <row r="410" spans="1:70" x14ac:dyDescent="0.25">
      <c r="A410" t="s">
        <v>109</v>
      </c>
      <c r="B410" s="2" t="s">
        <v>116</v>
      </c>
      <c r="C410" s="2" t="s">
        <v>123</v>
      </c>
      <c r="D410" s="2">
        <v>5823</v>
      </c>
      <c r="E410" s="2">
        <v>5985</v>
      </c>
      <c r="F410" s="2">
        <v>6114</v>
      </c>
      <c r="G410" s="2">
        <v>5996</v>
      </c>
      <c r="H410" s="2">
        <v>5847</v>
      </c>
      <c r="I410" s="2">
        <v>5606</v>
      </c>
      <c r="J410" s="2">
        <v>5400</v>
      </c>
      <c r="K410" s="2">
        <v>5268</v>
      </c>
      <c r="L410" s="2">
        <v>5243</v>
      </c>
      <c r="M410" s="2">
        <v>5206</v>
      </c>
      <c r="N410" s="2">
        <v>5295</v>
      </c>
      <c r="O410" s="2">
        <v>5324</v>
      </c>
      <c r="P410" s="2">
        <v>5407</v>
      </c>
      <c r="Q410" s="2">
        <v>5499</v>
      </c>
      <c r="R410" s="2">
        <v>5620</v>
      </c>
      <c r="S410" s="2">
        <v>5665.32119753405</v>
      </c>
      <c r="T410" s="2">
        <v>5668.71330762049</v>
      </c>
      <c r="U410" s="2">
        <v>5693.0961247997302</v>
      </c>
      <c r="V410" s="2">
        <v>5821.4563389595496</v>
      </c>
      <c r="W410" s="2">
        <v>5854.9199549353898</v>
      </c>
      <c r="X410" s="2">
        <v>5991.6161212022298</v>
      </c>
      <c r="Y410" s="2">
        <v>6077.3677038010301</v>
      </c>
      <c r="Z410" s="2">
        <v>6150.0207599640698</v>
      </c>
      <c r="AA410" s="2">
        <v>6147.8125712300098</v>
      </c>
      <c r="AB410" s="2">
        <v>6107.8573673883002</v>
      </c>
      <c r="AC410" s="2">
        <v>6025.35331750143</v>
      </c>
      <c r="AD410" s="2">
        <v>5974.7887611304004</v>
      </c>
      <c r="AE410" s="2">
        <v>5938.3699366569499</v>
      </c>
      <c r="AF410" s="2">
        <v>5932.0871278761397</v>
      </c>
      <c r="AG410" s="2">
        <v>5962.7905744475802</v>
      </c>
      <c r="AH410" s="2">
        <v>5988.3494601790599</v>
      </c>
      <c r="AI410" s="2">
        <v>6020.0004524123096</v>
      </c>
      <c r="AJ410" s="2">
        <v>6050.1356359277097</v>
      </c>
      <c r="AK410" s="2">
        <v>6084.7676923619101</v>
      </c>
      <c r="AL410" s="2">
        <v>6134.3836321229301</v>
      </c>
      <c r="AM410" s="2">
        <v>6231.6448976452102</v>
      </c>
      <c r="AN410" s="2">
        <v>6361.4721426728702</v>
      </c>
      <c r="AO410" s="2">
        <v>6497.3709503481195</v>
      </c>
      <c r="AP410" s="2">
        <v>6619.6553099909697</v>
      </c>
      <c r="AQ410" s="2">
        <v>6724.8839429938198</v>
      </c>
      <c r="AR410" s="2">
        <v>6784.0271066963696</v>
      </c>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row>
    <row r="411" spans="1:70" x14ac:dyDescent="0.25">
      <c r="A411" t="s">
        <v>109</v>
      </c>
      <c r="B411" s="2" t="s">
        <v>116</v>
      </c>
      <c r="C411" s="2" t="s">
        <v>124</v>
      </c>
      <c r="D411" s="2">
        <v>6670</v>
      </c>
      <c r="E411" s="2">
        <v>6588</v>
      </c>
      <c r="F411" s="2">
        <v>6507</v>
      </c>
      <c r="G411" s="2">
        <v>6477</v>
      </c>
      <c r="H411" s="2">
        <v>6604</v>
      </c>
      <c r="I411" s="2">
        <v>6730</v>
      </c>
      <c r="J411" s="2">
        <v>6778</v>
      </c>
      <c r="K411" s="2">
        <v>6856</v>
      </c>
      <c r="L411" s="2">
        <v>6755</v>
      </c>
      <c r="M411" s="2">
        <v>6609</v>
      </c>
      <c r="N411" s="2">
        <v>6336</v>
      </c>
      <c r="O411" s="2">
        <v>6117</v>
      </c>
      <c r="P411" s="2">
        <v>5874</v>
      </c>
      <c r="Q411" s="2">
        <v>5796</v>
      </c>
      <c r="R411" s="2">
        <v>5709</v>
      </c>
      <c r="S411" s="2">
        <v>5622.1474866048302</v>
      </c>
      <c r="T411" s="2">
        <v>5773.6532718014396</v>
      </c>
      <c r="U411" s="2">
        <v>5874.0031421593103</v>
      </c>
      <c r="V411" s="2">
        <v>5997.1357486960696</v>
      </c>
      <c r="W411" s="2">
        <v>6064.1722517157004</v>
      </c>
      <c r="X411" s="2">
        <v>6130.9700057987902</v>
      </c>
      <c r="Y411" s="2">
        <v>6240.2914321356502</v>
      </c>
      <c r="Z411" s="2">
        <v>6422.5727882703304</v>
      </c>
      <c r="AA411" s="2">
        <v>6611.5999183764798</v>
      </c>
      <c r="AB411" s="2">
        <v>6779.83087984143</v>
      </c>
      <c r="AC411" s="2">
        <v>6919.07852358946</v>
      </c>
      <c r="AD411" s="2">
        <v>7014.1566705241303</v>
      </c>
      <c r="AE411" s="2">
        <v>7077.1006786405696</v>
      </c>
      <c r="AF411" s="2">
        <v>7088.1498760676805</v>
      </c>
      <c r="AG411" s="2">
        <v>7055.6406721592202</v>
      </c>
      <c r="AH411" s="2">
        <v>6994.9485493668999</v>
      </c>
      <c r="AI411" s="2">
        <v>6957.0880674297696</v>
      </c>
      <c r="AJ411" s="2">
        <v>6926.7710252060597</v>
      </c>
      <c r="AK411" s="2">
        <v>6919.61790744666</v>
      </c>
      <c r="AL411" s="2">
        <v>6944.9678944014104</v>
      </c>
      <c r="AM411" s="2">
        <v>6976.27517975714</v>
      </c>
      <c r="AN411" s="2">
        <v>7009.8875299085303</v>
      </c>
      <c r="AO411" s="2">
        <v>7054.1896252936504</v>
      </c>
      <c r="AP411" s="2">
        <v>7105.5521629596897</v>
      </c>
      <c r="AQ411" s="2">
        <v>7166.4086532568599</v>
      </c>
      <c r="AR411" s="2">
        <v>7269.8442452012796</v>
      </c>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row>
    <row r="412" spans="1:70" x14ac:dyDescent="0.25">
      <c r="A412" t="s">
        <v>109</v>
      </c>
      <c r="B412" s="2" t="s">
        <v>116</v>
      </c>
      <c r="C412" s="2" t="s">
        <v>125</v>
      </c>
      <c r="D412" s="2">
        <v>7091</v>
      </c>
      <c r="E412" s="2">
        <v>7281</v>
      </c>
      <c r="F412" s="2">
        <v>7379</v>
      </c>
      <c r="G412" s="2">
        <v>7370</v>
      </c>
      <c r="H412" s="2">
        <v>7314</v>
      </c>
      <c r="I412" s="2">
        <v>7203</v>
      </c>
      <c r="J412" s="2">
        <v>7134</v>
      </c>
      <c r="K412" s="2">
        <v>6956</v>
      </c>
      <c r="L412" s="2">
        <v>6971</v>
      </c>
      <c r="M412" s="2">
        <v>7135</v>
      </c>
      <c r="N412" s="2">
        <v>7302</v>
      </c>
      <c r="O412" s="2">
        <v>7362</v>
      </c>
      <c r="P412" s="2">
        <v>7426</v>
      </c>
      <c r="Q412" s="2">
        <v>7298</v>
      </c>
      <c r="R412" s="2">
        <v>7128</v>
      </c>
      <c r="S412" s="2">
        <v>6559.2478585876897</v>
      </c>
      <c r="T412" s="2">
        <v>6298.1152635815297</v>
      </c>
      <c r="U412" s="2">
        <v>6214.5906772056496</v>
      </c>
      <c r="V412" s="2">
        <v>6145.2466812291104</v>
      </c>
      <c r="W412" s="2">
        <v>6142.4246767074201</v>
      </c>
      <c r="X412" s="2">
        <v>6292.5258668758397</v>
      </c>
      <c r="Y412" s="2">
        <v>6454.3609211081903</v>
      </c>
      <c r="Z412" s="2">
        <v>6581.1955857800504</v>
      </c>
      <c r="AA412" s="2">
        <v>6712.4629033847696</v>
      </c>
      <c r="AB412" s="2">
        <v>6904.8947033859604</v>
      </c>
      <c r="AC412" s="2">
        <v>7026.2738796974299</v>
      </c>
      <c r="AD412" s="2">
        <v>7149.8354882676504</v>
      </c>
      <c r="AE412" s="2">
        <v>7315.7128310928601</v>
      </c>
      <c r="AF412" s="2">
        <v>7478.8170165516503</v>
      </c>
      <c r="AG412" s="2">
        <v>7627.9436171642101</v>
      </c>
      <c r="AH412" s="2">
        <v>7744.2843981760998</v>
      </c>
      <c r="AI412" s="2">
        <v>7827.4246587021798</v>
      </c>
      <c r="AJ412" s="2">
        <v>7875.9306621218202</v>
      </c>
      <c r="AK412" s="2">
        <v>7887.3842516937502</v>
      </c>
      <c r="AL412" s="2">
        <v>7858.9295779737704</v>
      </c>
      <c r="AM412" s="2">
        <v>7808.7949034505</v>
      </c>
      <c r="AN412" s="2">
        <v>7777.6872554497404</v>
      </c>
      <c r="AO412" s="2">
        <v>7750.2294250930199</v>
      </c>
      <c r="AP412" s="2">
        <v>7741.7607137269097</v>
      </c>
      <c r="AQ412" s="2">
        <v>7763.7979913446097</v>
      </c>
      <c r="AR412" s="2">
        <v>7797.0282803563596</v>
      </c>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row>
    <row r="413" spans="1:70" x14ac:dyDescent="0.25">
      <c r="A413" t="s">
        <v>109</v>
      </c>
      <c r="B413" s="2" t="s">
        <v>116</v>
      </c>
      <c r="C413" s="2" t="s">
        <v>126</v>
      </c>
      <c r="D413" s="2">
        <v>6511</v>
      </c>
      <c r="E413" s="2">
        <v>6689</v>
      </c>
      <c r="F413" s="2">
        <v>6922</v>
      </c>
      <c r="G413" s="2">
        <v>7061</v>
      </c>
      <c r="H413" s="2">
        <v>7206</v>
      </c>
      <c r="I413" s="2">
        <v>7420</v>
      </c>
      <c r="J413" s="2">
        <v>7558</v>
      </c>
      <c r="K413" s="2">
        <v>7656</v>
      </c>
      <c r="L413" s="2">
        <v>7648</v>
      </c>
      <c r="M413" s="2">
        <v>7587</v>
      </c>
      <c r="N413" s="2">
        <v>7502</v>
      </c>
      <c r="O413" s="2">
        <v>7387</v>
      </c>
      <c r="P413" s="2">
        <v>7237</v>
      </c>
      <c r="Q413" s="2">
        <v>7244</v>
      </c>
      <c r="R413" s="2">
        <v>7392</v>
      </c>
      <c r="S413" s="2">
        <v>7348.5634016084296</v>
      </c>
      <c r="T413" s="2">
        <v>7514.8368977333803</v>
      </c>
      <c r="U413" s="2">
        <v>7594.1010034217898</v>
      </c>
      <c r="V413" s="2">
        <v>7482.5912443410498</v>
      </c>
      <c r="W413" s="2">
        <v>7385.4477592449703</v>
      </c>
      <c r="X413" s="2">
        <v>7056.8505553835503</v>
      </c>
      <c r="Y413" s="2">
        <v>6808.5127166873699</v>
      </c>
      <c r="Z413" s="2">
        <v>6682.3220339893096</v>
      </c>
      <c r="AA413" s="2">
        <v>6682.1459762926497</v>
      </c>
      <c r="AB413" s="2">
        <v>6715.5770875358603</v>
      </c>
      <c r="AC413" s="2">
        <v>6891.9559573944198</v>
      </c>
      <c r="AD413" s="2">
        <v>7081.8236067129901</v>
      </c>
      <c r="AE413" s="2">
        <v>7252.0607309143797</v>
      </c>
      <c r="AF413" s="2">
        <v>7415.36387566336</v>
      </c>
      <c r="AG413" s="2">
        <v>7612.5041995791098</v>
      </c>
      <c r="AH413" s="2">
        <v>7745.5286120689698</v>
      </c>
      <c r="AI413" s="2">
        <v>7866.4620044215699</v>
      </c>
      <c r="AJ413" s="2">
        <v>8015.5552443430997</v>
      </c>
      <c r="AK413" s="2">
        <v>8161.2691639343602</v>
      </c>
      <c r="AL413" s="2">
        <v>8300.3710893273692</v>
      </c>
      <c r="AM413" s="2">
        <v>8403.8762267443199</v>
      </c>
      <c r="AN413" s="2">
        <v>8479.4859581302098</v>
      </c>
      <c r="AO413" s="2">
        <v>8519.1815046618594</v>
      </c>
      <c r="AP413" s="2">
        <v>8529.4955239821593</v>
      </c>
      <c r="AQ413" s="2">
        <v>8502.2620492411206</v>
      </c>
      <c r="AR413" s="2">
        <v>8457.2693674255497</v>
      </c>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row>
    <row r="414" spans="1:70" x14ac:dyDescent="0.25">
      <c r="A414" t="s">
        <v>109</v>
      </c>
      <c r="B414" s="2" t="s">
        <v>116</v>
      </c>
      <c r="C414" s="2" t="s">
        <v>127</v>
      </c>
      <c r="D414" s="2">
        <v>6210</v>
      </c>
      <c r="E414" s="2">
        <v>6285</v>
      </c>
      <c r="F414" s="2">
        <v>6432</v>
      </c>
      <c r="G414" s="2">
        <v>6595</v>
      </c>
      <c r="H414" s="2">
        <v>6783</v>
      </c>
      <c r="I414" s="2">
        <v>6920</v>
      </c>
      <c r="J414" s="2">
        <v>7024</v>
      </c>
      <c r="K414" s="2">
        <v>7141</v>
      </c>
      <c r="L414" s="2">
        <v>7256</v>
      </c>
      <c r="M414" s="2">
        <v>7428</v>
      </c>
      <c r="N414" s="2">
        <v>7787</v>
      </c>
      <c r="O414" s="2">
        <v>7946</v>
      </c>
      <c r="P414" s="2">
        <v>8065</v>
      </c>
      <c r="Q414" s="2">
        <v>8098</v>
      </c>
      <c r="R414" s="2">
        <v>7973</v>
      </c>
      <c r="S414" s="2">
        <v>7508.0954720181899</v>
      </c>
      <c r="T414" s="2">
        <v>7430.1327482839397</v>
      </c>
      <c r="U414" s="2">
        <v>7256.43386514133</v>
      </c>
      <c r="V414" s="2">
        <v>7291.6468965240801</v>
      </c>
      <c r="W414" s="2">
        <v>7440.8814556055304</v>
      </c>
      <c r="X414" s="2">
        <v>7726.3134083819896</v>
      </c>
      <c r="Y414" s="2">
        <v>7893.9268030002104</v>
      </c>
      <c r="Z414" s="2">
        <v>7999.5019838320804</v>
      </c>
      <c r="AA414" s="2">
        <v>7888.1469997029399</v>
      </c>
      <c r="AB414" s="2">
        <v>7741.5593734595896</v>
      </c>
      <c r="AC414" s="2">
        <v>7458.4696116773302</v>
      </c>
      <c r="AD414" s="2">
        <v>7235.8301091805397</v>
      </c>
      <c r="AE414" s="2">
        <v>7127.8167822626401</v>
      </c>
      <c r="AF414" s="2">
        <v>7129.4901148242598</v>
      </c>
      <c r="AG414" s="2">
        <v>7175.0752989277898</v>
      </c>
      <c r="AH414" s="2">
        <v>7349.5674974609101</v>
      </c>
      <c r="AI414" s="2">
        <v>7544.8200616628701</v>
      </c>
      <c r="AJ414" s="2">
        <v>7734.0978859912402</v>
      </c>
      <c r="AK414" s="2">
        <v>7913.5971376576099</v>
      </c>
      <c r="AL414" s="2">
        <v>8114.3045015095204</v>
      </c>
      <c r="AM414" s="2">
        <v>8255.3904575234192</v>
      </c>
      <c r="AN414" s="2">
        <v>8375.2650484559708</v>
      </c>
      <c r="AO414" s="2">
        <v>8513.6584427466896</v>
      </c>
      <c r="AP414" s="2">
        <v>8647.9755654831097</v>
      </c>
      <c r="AQ414" s="2">
        <v>8780.0518585356695</v>
      </c>
      <c r="AR414" s="2">
        <v>8875.0945283869005</v>
      </c>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row>
    <row r="415" spans="1:70" x14ac:dyDescent="0.25">
      <c r="A415" t="s">
        <v>109</v>
      </c>
      <c r="B415" s="2" t="s">
        <v>116</v>
      </c>
      <c r="C415" s="2" t="s">
        <v>128</v>
      </c>
      <c r="D415" s="2">
        <v>5444</v>
      </c>
      <c r="E415" s="2">
        <v>5800</v>
      </c>
      <c r="F415" s="2">
        <v>6075</v>
      </c>
      <c r="G415" s="2">
        <v>6309</v>
      </c>
      <c r="H415" s="2">
        <v>6448</v>
      </c>
      <c r="I415" s="2">
        <v>6666</v>
      </c>
      <c r="J415" s="2">
        <v>6595</v>
      </c>
      <c r="K415" s="2">
        <v>6725</v>
      </c>
      <c r="L415" s="2">
        <v>6891</v>
      </c>
      <c r="M415" s="2">
        <v>7077</v>
      </c>
      <c r="N415" s="2">
        <v>7348</v>
      </c>
      <c r="O415" s="2">
        <v>7456</v>
      </c>
      <c r="P415" s="2">
        <v>7589</v>
      </c>
      <c r="Q415" s="2">
        <v>7683</v>
      </c>
      <c r="R415" s="2">
        <v>7844</v>
      </c>
      <c r="S415" s="2">
        <v>7761.3108076987301</v>
      </c>
      <c r="T415" s="2">
        <v>7922.5285775903303</v>
      </c>
      <c r="U415" s="2">
        <v>8076.0217003132302</v>
      </c>
      <c r="V415" s="2">
        <v>8079.0003971433498</v>
      </c>
      <c r="W415" s="2">
        <v>8099.7856161351101</v>
      </c>
      <c r="X415" s="2">
        <v>7921.4886189148501</v>
      </c>
      <c r="Y415" s="2">
        <v>7776.1262444195199</v>
      </c>
      <c r="Z415" s="2">
        <v>7619.7670350440103</v>
      </c>
      <c r="AA415" s="2">
        <v>7626.2751594317297</v>
      </c>
      <c r="AB415" s="2">
        <v>7752.8306153847197</v>
      </c>
      <c r="AC415" s="2">
        <v>8046.6885286181196</v>
      </c>
      <c r="AD415" s="2">
        <v>8232.9716960752103</v>
      </c>
      <c r="AE415" s="2">
        <v>8342.44085595664</v>
      </c>
      <c r="AF415" s="2">
        <v>8256.0110235919692</v>
      </c>
      <c r="AG415" s="2">
        <v>8123.7954018591199</v>
      </c>
      <c r="AH415" s="2">
        <v>7857.04933674524</v>
      </c>
      <c r="AI415" s="2">
        <v>7643.9540928703</v>
      </c>
      <c r="AJ415" s="2">
        <v>7542.7251970663201</v>
      </c>
      <c r="AK415" s="2">
        <v>7541.9660740270001</v>
      </c>
      <c r="AL415" s="2">
        <v>7595.91651104831</v>
      </c>
      <c r="AM415" s="2">
        <v>7768.87054759085</v>
      </c>
      <c r="AN415" s="2">
        <v>7968.8908214476496</v>
      </c>
      <c r="AO415" s="2">
        <v>8172.1776311045396</v>
      </c>
      <c r="AP415" s="2">
        <v>8364.4214130980909</v>
      </c>
      <c r="AQ415" s="2">
        <v>8569.3959808197105</v>
      </c>
      <c r="AR415" s="2">
        <v>8718.8682562066897</v>
      </c>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row>
    <row r="416" spans="1:70" x14ac:dyDescent="0.25">
      <c r="A416" t="s">
        <v>109</v>
      </c>
      <c r="B416" s="2" t="s">
        <v>116</v>
      </c>
      <c r="C416" s="2" t="s">
        <v>129</v>
      </c>
      <c r="D416" s="2">
        <v>4538</v>
      </c>
      <c r="E416" s="2">
        <v>4746</v>
      </c>
      <c r="F416" s="2">
        <v>4956</v>
      </c>
      <c r="G416" s="2">
        <v>5227</v>
      </c>
      <c r="H416" s="2">
        <v>5477</v>
      </c>
      <c r="I416" s="2">
        <v>5726</v>
      </c>
      <c r="J416" s="2">
        <v>6066</v>
      </c>
      <c r="K416" s="2">
        <v>6362</v>
      </c>
      <c r="L416" s="2">
        <v>6522</v>
      </c>
      <c r="M416" s="2">
        <v>6729</v>
      </c>
      <c r="N416" s="2">
        <v>6980</v>
      </c>
      <c r="O416" s="2">
        <v>6977</v>
      </c>
      <c r="P416" s="2">
        <v>7115</v>
      </c>
      <c r="Q416" s="2">
        <v>7339</v>
      </c>
      <c r="R416" s="2">
        <v>7516</v>
      </c>
      <c r="S416" s="2">
        <v>7377.5108155951502</v>
      </c>
      <c r="T416" s="2">
        <v>7459.5675311579998</v>
      </c>
      <c r="U416" s="2">
        <v>7544.8808031629796</v>
      </c>
      <c r="V416" s="2">
        <v>7724.64448778101</v>
      </c>
      <c r="W416" s="2">
        <v>7940.3258538786304</v>
      </c>
      <c r="X416" s="2">
        <v>8130.7014508437396</v>
      </c>
      <c r="Y416" s="2">
        <v>8296.6945874793291</v>
      </c>
      <c r="Z416" s="2">
        <v>8371.9632339139407</v>
      </c>
      <c r="AA416" s="2">
        <v>8370.7064921886304</v>
      </c>
      <c r="AB416" s="2">
        <v>8322.1077811064497</v>
      </c>
      <c r="AC416" s="2">
        <v>8178.7147830079202</v>
      </c>
      <c r="AD416" s="2">
        <v>8053.6770898407603</v>
      </c>
      <c r="AE416" s="2">
        <v>7923.9969315747303</v>
      </c>
      <c r="AF416" s="2">
        <v>7941.1298808913598</v>
      </c>
      <c r="AG416" s="2">
        <v>8069.78693992229</v>
      </c>
      <c r="AH416" s="2">
        <v>8356.0769912253199</v>
      </c>
      <c r="AI416" s="2">
        <v>8549.6252137469291</v>
      </c>
      <c r="AJ416" s="2">
        <v>8656.6776772169305</v>
      </c>
      <c r="AK416" s="2">
        <v>8587.6271731921606</v>
      </c>
      <c r="AL416" s="2">
        <v>8467.3878554160601</v>
      </c>
      <c r="AM416" s="2">
        <v>8215.1017667699307</v>
      </c>
      <c r="AN416" s="2">
        <v>8010.4381401692599</v>
      </c>
      <c r="AO416" s="2">
        <v>7914.7749222185903</v>
      </c>
      <c r="AP416" s="2">
        <v>7913.6985359105201</v>
      </c>
      <c r="AQ416" s="2">
        <v>7976.0745929785999</v>
      </c>
      <c r="AR416" s="2">
        <v>8149.0089325558001</v>
      </c>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row>
    <row r="417" spans="1:70" x14ac:dyDescent="0.25">
      <c r="A417" t="s">
        <v>109</v>
      </c>
      <c r="B417" s="2" t="s">
        <v>116</v>
      </c>
      <c r="C417" s="2" t="s">
        <v>130</v>
      </c>
      <c r="D417" s="2">
        <v>3771</v>
      </c>
      <c r="E417" s="2">
        <v>3839</v>
      </c>
      <c r="F417" s="2">
        <v>3993</v>
      </c>
      <c r="G417" s="2">
        <v>4153</v>
      </c>
      <c r="H417" s="2">
        <v>4266</v>
      </c>
      <c r="I417" s="2">
        <v>4418</v>
      </c>
      <c r="J417" s="2">
        <v>4653</v>
      </c>
      <c r="K417" s="2">
        <v>4844</v>
      </c>
      <c r="L417" s="2">
        <v>5071</v>
      </c>
      <c r="M417" s="2">
        <v>5393</v>
      </c>
      <c r="N417" s="2">
        <v>5664</v>
      </c>
      <c r="O417" s="2">
        <v>6010</v>
      </c>
      <c r="P417" s="2">
        <v>6297</v>
      </c>
      <c r="Q417" s="2">
        <v>6465</v>
      </c>
      <c r="R417" s="2">
        <v>6618</v>
      </c>
      <c r="S417" s="2">
        <v>6573.0133828855696</v>
      </c>
      <c r="T417" s="2">
        <v>6630.0110535387203</v>
      </c>
      <c r="U417" s="2">
        <v>6855.3395534995798</v>
      </c>
      <c r="V417" s="2">
        <v>7062.7107447162898</v>
      </c>
      <c r="W417" s="2">
        <v>7238.3743422637699</v>
      </c>
      <c r="X417" s="2">
        <v>7428.2556866967398</v>
      </c>
      <c r="Y417" s="2">
        <v>7506.4911785844397</v>
      </c>
      <c r="Z417" s="2">
        <v>7596.2671215707196</v>
      </c>
      <c r="AA417" s="2">
        <v>7778.4715516266597</v>
      </c>
      <c r="AB417" s="2">
        <v>7936.21143624247</v>
      </c>
      <c r="AC417" s="2">
        <v>8139.3254798486996</v>
      </c>
      <c r="AD417" s="2">
        <v>8313.5229692760804</v>
      </c>
      <c r="AE417" s="2">
        <v>8399.7540722090798</v>
      </c>
      <c r="AF417" s="2">
        <v>8414.0231551853303</v>
      </c>
      <c r="AG417" s="2">
        <v>8370.3451883752405</v>
      </c>
      <c r="AH417" s="2">
        <v>8242.0935404199699</v>
      </c>
      <c r="AI417" s="2">
        <v>8126.6292856218697</v>
      </c>
      <c r="AJ417" s="2">
        <v>8016.1315976471997</v>
      </c>
      <c r="AK417" s="2">
        <v>8039.8254009455804</v>
      </c>
      <c r="AL417" s="2">
        <v>8169.1189008470501</v>
      </c>
      <c r="AM417" s="2">
        <v>8447.5025408813908</v>
      </c>
      <c r="AN417" s="2">
        <v>8643.8488714576906</v>
      </c>
      <c r="AO417" s="2">
        <v>8748.6943802220594</v>
      </c>
      <c r="AP417" s="2">
        <v>8693.4581890327099</v>
      </c>
      <c r="AQ417" s="2">
        <v>8584.0412097094995</v>
      </c>
      <c r="AR417" s="2">
        <v>8347.1694682327106</v>
      </c>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row>
    <row r="418" spans="1:70" x14ac:dyDescent="0.25">
      <c r="A418" t="s">
        <v>109</v>
      </c>
      <c r="B418" s="2" t="s">
        <v>116</v>
      </c>
      <c r="C418" s="2" t="s">
        <v>131</v>
      </c>
      <c r="D418" s="2">
        <v>3556</v>
      </c>
      <c r="E418" s="2">
        <v>3509</v>
      </c>
      <c r="F418" s="2">
        <v>3469</v>
      </c>
      <c r="G418" s="2">
        <v>3426</v>
      </c>
      <c r="H418" s="2">
        <v>3426</v>
      </c>
      <c r="I418" s="2">
        <v>3464</v>
      </c>
      <c r="J418" s="2">
        <v>3532</v>
      </c>
      <c r="K418" s="2">
        <v>3677</v>
      </c>
      <c r="L418" s="2">
        <v>3827</v>
      </c>
      <c r="M418" s="2">
        <v>3917</v>
      </c>
      <c r="N418" s="2">
        <v>4067</v>
      </c>
      <c r="O418" s="2">
        <v>4376</v>
      </c>
      <c r="P418" s="2">
        <v>4561</v>
      </c>
      <c r="Q418" s="2">
        <v>4854</v>
      </c>
      <c r="R418" s="2">
        <v>5126</v>
      </c>
      <c r="S418" s="2">
        <v>5026.4373274382397</v>
      </c>
      <c r="T418" s="2">
        <v>5302.0138595878498</v>
      </c>
      <c r="U418" s="2">
        <v>5565.2144456142996</v>
      </c>
      <c r="V418" s="2">
        <v>5818.4077964214202</v>
      </c>
      <c r="W418" s="2">
        <v>6057.7967630795902</v>
      </c>
      <c r="X418" s="2">
        <v>6236.3542748817199</v>
      </c>
      <c r="Y418" s="2">
        <v>6359.7465925605802</v>
      </c>
      <c r="Z418" s="2">
        <v>6626.0953399051796</v>
      </c>
      <c r="AA418" s="2">
        <v>6793.0308813042802</v>
      </c>
      <c r="AB418" s="2">
        <v>6965.5414835823603</v>
      </c>
      <c r="AC418" s="2">
        <v>7156.1094787514203</v>
      </c>
      <c r="AD418" s="2">
        <v>7250.4019020669002</v>
      </c>
      <c r="AE418" s="2">
        <v>7355.9795924469299</v>
      </c>
      <c r="AF418" s="2">
        <v>7537.8650462919004</v>
      </c>
      <c r="AG418" s="2">
        <v>7697.9753902285902</v>
      </c>
      <c r="AH418" s="2">
        <v>7896.6717322724098</v>
      </c>
      <c r="AI418" s="2">
        <v>8068.6898500596599</v>
      </c>
      <c r="AJ418" s="2">
        <v>8159.2318304514702</v>
      </c>
      <c r="AK418" s="2">
        <v>8182.98369788117</v>
      </c>
      <c r="AL418" s="2">
        <v>8145.1050189550297</v>
      </c>
      <c r="AM418" s="2">
        <v>8030.9056919197901</v>
      </c>
      <c r="AN418" s="2">
        <v>7926.1726736982801</v>
      </c>
      <c r="AO418" s="2">
        <v>7832.5463999302501</v>
      </c>
      <c r="AP418" s="2">
        <v>7862.5183188189903</v>
      </c>
      <c r="AQ418" s="2">
        <v>7990.4334227791896</v>
      </c>
      <c r="AR418" s="2">
        <v>8258.7882977659101</v>
      </c>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row>
    <row r="419" spans="1:70" x14ac:dyDescent="0.25">
      <c r="A419" t="s">
        <v>109</v>
      </c>
      <c r="B419" s="2" t="s">
        <v>116</v>
      </c>
      <c r="C419" s="2" t="s">
        <v>132</v>
      </c>
      <c r="D419" s="2">
        <v>2866</v>
      </c>
      <c r="E419" s="2">
        <v>2939</v>
      </c>
      <c r="F419" s="2">
        <v>2949</v>
      </c>
      <c r="G419" s="2">
        <v>2965</v>
      </c>
      <c r="H419" s="2">
        <v>2958</v>
      </c>
      <c r="I419" s="2">
        <v>2966</v>
      </c>
      <c r="J419" s="2">
        <v>2980</v>
      </c>
      <c r="K419" s="2">
        <v>2980</v>
      </c>
      <c r="L419" s="2">
        <v>2980</v>
      </c>
      <c r="M419" s="2">
        <v>3035</v>
      </c>
      <c r="N419" s="2">
        <v>3118</v>
      </c>
      <c r="O419" s="2">
        <v>3165</v>
      </c>
      <c r="P419" s="2">
        <v>3281</v>
      </c>
      <c r="Q419" s="2">
        <v>3383</v>
      </c>
      <c r="R419" s="2">
        <v>3485</v>
      </c>
      <c r="S419" s="2">
        <v>3536.96967603556</v>
      </c>
      <c r="T419" s="2">
        <v>3733.74624187887</v>
      </c>
      <c r="U419" s="2">
        <v>3917.0323084756301</v>
      </c>
      <c r="V419" s="2">
        <v>4126.5768427187704</v>
      </c>
      <c r="W419" s="2">
        <v>4320.0371913021299</v>
      </c>
      <c r="X419" s="2">
        <v>4491.7475419223201</v>
      </c>
      <c r="Y419" s="2">
        <v>4808.2012334429101</v>
      </c>
      <c r="Z419" s="2">
        <v>5050.1334263355702</v>
      </c>
      <c r="AA419" s="2">
        <v>5351.7469642405904</v>
      </c>
      <c r="AB419" s="2">
        <v>5563.9772927576596</v>
      </c>
      <c r="AC419" s="2">
        <v>5741.3170081365497</v>
      </c>
      <c r="AD419" s="2">
        <v>5860.4015363138897</v>
      </c>
      <c r="AE419" s="2">
        <v>6102.3004851525302</v>
      </c>
      <c r="AF419" s="2">
        <v>6263.1200504814497</v>
      </c>
      <c r="AG419" s="2">
        <v>6424.62108535264</v>
      </c>
      <c r="AH419" s="2">
        <v>6603.64612464726</v>
      </c>
      <c r="AI419" s="2">
        <v>6704.3694696679104</v>
      </c>
      <c r="AJ419" s="2">
        <v>6817.7051187683101</v>
      </c>
      <c r="AK419" s="2">
        <v>6994.5146169585396</v>
      </c>
      <c r="AL419" s="2">
        <v>7150.7610812589</v>
      </c>
      <c r="AM419" s="2">
        <v>7340.4694196639302</v>
      </c>
      <c r="AN419" s="2">
        <v>7506.2121431206197</v>
      </c>
      <c r="AO419" s="2">
        <v>7599.0269741617803</v>
      </c>
      <c r="AP419" s="2">
        <v>7630.0573595920696</v>
      </c>
      <c r="AQ419" s="2">
        <v>7599.2661188429101</v>
      </c>
      <c r="AR419" s="2">
        <v>7500.9151498481197</v>
      </c>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row>
    <row r="420" spans="1:70" x14ac:dyDescent="0.25">
      <c r="A420" t="s">
        <v>109</v>
      </c>
      <c r="B420" s="2" t="s">
        <v>116</v>
      </c>
      <c r="C420" s="2" t="s">
        <v>133</v>
      </c>
      <c r="D420" s="2">
        <v>1884</v>
      </c>
      <c r="E420" s="2">
        <v>1935</v>
      </c>
      <c r="F420" s="2">
        <v>2026</v>
      </c>
      <c r="G420" s="2">
        <v>2150</v>
      </c>
      <c r="H420" s="2">
        <v>2244</v>
      </c>
      <c r="I420" s="2">
        <v>2281</v>
      </c>
      <c r="J420" s="2">
        <v>2347</v>
      </c>
      <c r="K420" s="2">
        <v>2335</v>
      </c>
      <c r="L420" s="2">
        <v>2405</v>
      </c>
      <c r="M420" s="2">
        <v>2459</v>
      </c>
      <c r="N420" s="2">
        <v>2505</v>
      </c>
      <c r="O420" s="2">
        <v>2489</v>
      </c>
      <c r="P420" s="2">
        <v>2467</v>
      </c>
      <c r="Q420" s="2">
        <v>2455</v>
      </c>
      <c r="R420" s="2">
        <v>2441</v>
      </c>
      <c r="S420" s="2">
        <v>2461.5856497723398</v>
      </c>
      <c r="T420" s="2">
        <v>2499.0987019161698</v>
      </c>
      <c r="U420" s="2">
        <v>2573.5576241526801</v>
      </c>
      <c r="V420" s="2">
        <v>2648.6726139953098</v>
      </c>
      <c r="W420" s="2">
        <v>2733.5172753874199</v>
      </c>
      <c r="X420" s="2">
        <v>2872.5024610649298</v>
      </c>
      <c r="Y420" s="2">
        <v>3122.1687926392301</v>
      </c>
      <c r="Z420" s="2">
        <v>3316.4713606474402</v>
      </c>
      <c r="AA420" s="2">
        <v>3489.5677639860901</v>
      </c>
      <c r="AB420" s="2">
        <v>3674.7678056630398</v>
      </c>
      <c r="AC420" s="2">
        <v>3833.1107486293499</v>
      </c>
      <c r="AD420" s="2">
        <v>4123.2774883913098</v>
      </c>
      <c r="AE420" s="2">
        <v>4343.8013725721103</v>
      </c>
      <c r="AF420" s="2">
        <v>4604.5803102985001</v>
      </c>
      <c r="AG420" s="2">
        <v>4795.5404074294202</v>
      </c>
      <c r="AH420" s="2">
        <v>4957.5532931687203</v>
      </c>
      <c r="AI420" s="2">
        <v>5071.0148607963902</v>
      </c>
      <c r="AJ420" s="2">
        <v>5283.9766274288304</v>
      </c>
      <c r="AK420" s="2">
        <v>5433.9978069708905</v>
      </c>
      <c r="AL420" s="2">
        <v>5580.0553550511104</v>
      </c>
      <c r="AM420" s="2">
        <v>5738.7825373856203</v>
      </c>
      <c r="AN420" s="2">
        <v>5840.0207185324898</v>
      </c>
      <c r="AO420" s="2">
        <v>5955.9074219565</v>
      </c>
      <c r="AP420" s="2">
        <v>6123.49098870128</v>
      </c>
      <c r="AQ420" s="2">
        <v>6271.3047838637804</v>
      </c>
      <c r="AR420" s="2">
        <v>6448.0184188946196</v>
      </c>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row>
    <row r="421" spans="1:70" x14ac:dyDescent="0.25">
      <c r="A421" t="s">
        <v>109</v>
      </c>
      <c r="B421" s="2" t="s">
        <v>116</v>
      </c>
      <c r="C421" s="2" t="s">
        <v>134</v>
      </c>
      <c r="D421" s="2">
        <v>1561</v>
      </c>
      <c r="E421" s="2">
        <v>1648</v>
      </c>
      <c r="F421" s="2">
        <v>1676</v>
      </c>
      <c r="G421" s="2">
        <v>1733</v>
      </c>
      <c r="H421" s="2">
        <v>1828</v>
      </c>
      <c r="I421" s="2">
        <v>1879</v>
      </c>
      <c r="J421" s="2">
        <v>2017</v>
      </c>
      <c r="K421" s="2">
        <v>2142</v>
      </c>
      <c r="L421" s="2">
        <v>2268</v>
      </c>
      <c r="M421" s="2">
        <v>2417</v>
      </c>
      <c r="N421" s="2">
        <v>2561</v>
      </c>
      <c r="O421" s="2">
        <v>2660</v>
      </c>
      <c r="P421" s="2">
        <v>2774</v>
      </c>
      <c r="Q421" s="2">
        <v>2881</v>
      </c>
      <c r="R421" s="2">
        <v>2931</v>
      </c>
      <c r="S421" s="2">
        <v>2847.85096290098</v>
      </c>
      <c r="T421" s="2">
        <v>2850.7102960136299</v>
      </c>
      <c r="U421" s="2">
        <v>2807.17274642545</v>
      </c>
      <c r="V421" s="2">
        <v>2915.6827713594598</v>
      </c>
      <c r="W421" s="2">
        <v>2970.9951506091902</v>
      </c>
      <c r="X421" s="2">
        <v>3063.2610639057898</v>
      </c>
      <c r="Y421" s="2">
        <v>3134.8628517413599</v>
      </c>
      <c r="Z421" s="2">
        <v>3237.0082690038698</v>
      </c>
      <c r="AA421" s="2">
        <v>3350.4828829778098</v>
      </c>
      <c r="AB421" s="2">
        <v>3497.44415766359</v>
      </c>
      <c r="AC421" s="2">
        <v>3667.7176566257599</v>
      </c>
      <c r="AD421" s="2">
        <v>3903.4385320780698</v>
      </c>
      <c r="AE421" s="2">
        <v>4116.2637616729698</v>
      </c>
      <c r="AF421" s="2">
        <v>4322.1378735717399</v>
      </c>
      <c r="AG421" s="2">
        <v>4558.6179189107797</v>
      </c>
      <c r="AH421" s="2">
        <v>4787.7642125092298</v>
      </c>
      <c r="AI421" s="2">
        <v>5171.4769672244202</v>
      </c>
      <c r="AJ421" s="2">
        <v>5474.0748404649103</v>
      </c>
      <c r="AK421" s="2">
        <v>5794.3442131992997</v>
      </c>
      <c r="AL421" s="2">
        <v>6081.62132811634</v>
      </c>
      <c r="AM421" s="2">
        <v>6336.6423546571204</v>
      </c>
      <c r="AN421" s="2">
        <v>6667.7468008105898</v>
      </c>
      <c r="AO421" s="2">
        <v>7009.7860027861798</v>
      </c>
      <c r="AP421" s="2">
        <v>7313.5277294054004</v>
      </c>
      <c r="AQ421" s="2">
        <v>7587.2088367755796</v>
      </c>
      <c r="AR421" s="2">
        <v>7845.5053660239601</v>
      </c>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row>
    <row r="422" spans="1:70" x14ac:dyDescent="0.25">
      <c r="A422" t="s">
        <v>109</v>
      </c>
      <c r="B422" s="2" t="s">
        <v>135</v>
      </c>
      <c r="C422" s="2" t="s">
        <v>117</v>
      </c>
      <c r="D422" s="2">
        <v>5828</v>
      </c>
      <c r="E422" s="2">
        <v>5804</v>
      </c>
      <c r="F422" s="2">
        <v>5868</v>
      </c>
      <c r="G422" s="2">
        <v>5811</v>
      </c>
      <c r="H422" s="2">
        <v>5857</v>
      </c>
      <c r="I422" s="2">
        <v>5881</v>
      </c>
      <c r="J422" s="2">
        <v>6051</v>
      </c>
      <c r="K422" s="2">
        <v>6192</v>
      </c>
      <c r="L422" s="2">
        <v>6356</v>
      </c>
      <c r="M422" s="2">
        <v>6459</v>
      </c>
      <c r="N422" s="2">
        <v>6332</v>
      </c>
      <c r="O422" s="2">
        <v>6392</v>
      </c>
      <c r="P422" s="2">
        <v>6372</v>
      </c>
      <c r="Q422" s="2">
        <v>6347</v>
      </c>
      <c r="R422" s="2">
        <v>6311</v>
      </c>
      <c r="S422" s="2">
        <v>6137.4463015707097</v>
      </c>
      <c r="T422" s="2">
        <v>6033.9649771539798</v>
      </c>
      <c r="U422" s="2">
        <v>5971.0904663990304</v>
      </c>
      <c r="V422" s="2">
        <v>6040.9092736726197</v>
      </c>
      <c r="W422" s="2">
        <v>6057.1653566355399</v>
      </c>
      <c r="X422" s="2">
        <v>5928.8672409991104</v>
      </c>
      <c r="Y422" s="2">
        <v>5916.0079187757101</v>
      </c>
      <c r="Z422" s="2">
        <v>5912.1681859769396</v>
      </c>
      <c r="AA422" s="2">
        <v>5839.9268514447704</v>
      </c>
      <c r="AB422" s="2">
        <v>5822.4769697872298</v>
      </c>
      <c r="AC422" s="2">
        <v>5899.6442067993503</v>
      </c>
      <c r="AD422" s="2">
        <v>5990.2836599308202</v>
      </c>
      <c r="AE422" s="2">
        <v>6015.8905897434697</v>
      </c>
      <c r="AF422" s="2">
        <v>6009.1735187296499</v>
      </c>
      <c r="AG422" s="2">
        <v>5999.2432118180604</v>
      </c>
      <c r="AH422" s="2">
        <v>5999.3774363750799</v>
      </c>
      <c r="AI422" s="2">
        <v>6009.07102695101</v>
      </c>
      <c r="AJ422" s="2">
        <v>6031.8042279158399</v>
      </c>
      <c r="AK422" s="2">
        <v>6065.4770403564398</v>
      </c>
      <c r="AL422" s="2">
        <v>6106.7336192050298</v>
      </c>
      <c r="AM422" s="2">
        <v>6153.14531708511</v>
      </c>
      <c r="AN422" s="2">
        <v>6203.3755317199502</v>
      </c>
      <c r="AO422" s="2">
        <v>6254.1747983659998</v>
      </c>
      <c r="AP422" s="2">
        <v>6304.5024201024698</v>
      </c>
      <c r="AQ422" s="2">
        <v>6353.5484339541699</v>
      </c>
      <c r="AR422" s="2">
        <v>6399.87630454999</v>
      </c>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row>
    <row r="423" spans="1:70" x14ac:dyDescent="0.25">
      <c r="A423" t="s">
        <v>109</v>
      </c>
      <c r="B423" s="2" t="s">
        <v>135</v>
      </c>
      <c r="C423" s="2" t="s">
        <v>118</v>
      </c>
      <c r="D423" s="2">
        <v>6542</v>
      </c>
      <c r="E423" s="2">
        <v>6563</v>
      </c>
      <c r="F423" s="2">
        <v>6538</v>
      </c>
      <c r="G423" s="2">
        <v>6486</v>
      </c>
      <c r="H423" s="2">
        <v>6429</v>
      </c>
      <c r="I423" s="2">
        <v>6375</v>
      </c>
      <c r="J423" s="2">
        <v>6363</v>
      </c>
      <c r="K423" s="2">
        <v>6410</v>
      </c>
      <c r="L423" s="2">
        <v>6324</v>
      </c>
      <c r="M423" s="2">
        <v>6371</v>
      </c>
      <c r="N423" s="2">
        <v>6455</v>
      </c>
      <c r="O423" s="2">
        <v>6488</v>
      </c>
      <c r="P423" s="2">
        <v>6577</v>
      </c>
      <c r="Q423" s="2">
        <v>6707</v>
      </c>
      <c r="R423" s="2">
        <v>6820</v>
      </c>
      <c r="S423" s="2">
        <v>6608.3390375155604</v>
      </c>
      <c r="T423" s="2">
        <v>6678.2964261038096</v>
      </c>
      <c r="U423" s="2">
        <v>6667.0859909368201</v>
      </c>
      <c r="V423" s="2">
        <v>6665.2816439244598</v>
      </c>
      <c r="W423" s="2">
        <v>6742.5872094434399</v>
      </c>
      <c r="X423" s="2">
        <v>6746.0994570060702</v>
      </c>
      <c r="Y423" s="2">
        <v>6663.2438884645399</v>
      </c>
      <c r="Z423" s="2">
        <v>6674.2802054107397</v>
      </c>
      <c r="AA423" s="2">
        <v>6742.1549253761596</v>
      </c>
      <c r="AB423" s="2">
        <v>6769.00043616532</v>
      </c>
      <c r="AC423" s="2">
        <v>6656.7020288915601</v>
      </c>
      <c r="AD423" s="2">
        <v>6636.6338402430301</v>
      </c>
      <c r="AE423" s="2">
        <v>6637.9512367092302</v>
      </c>
      <c r="AF423" s="2">
        <v>6595.43591680791</v>
      </c>
      <c r="AG423" s="2">
        <v>6582.8550593011796</v>
      </c>
      <c r="AH423" s="2">
        <v>6655.79011787318</v>
      </c>
      <c r="AI423" s="2">
        <v>6743.2251187724196</v>
      </c>
      <c r="AJ423" s="2">
        <v>6765.08997079254</v>
      </c>
      <c r="AK423" s="2">
        <v>6755.4058886226303</v>
      </c>
      <c r="AL423" s="2">
        <v>6742.7797090185704</v>
      </c>
      <c r="AM423" s="2">
        <v>6742.6231357219604</v>
      </c>
      <c r="AN423" s="2">
        <v>6752.6223902716702</v>
      </c>
      <c r="AO423" s="2">
        <v>6776.9360335937899</v>
      </c>
      <c r="AP423" s="2">
        <v>6812.9390688578296</v>
      </c>
      <c r="AQ423" s="2">
        <v>6857.2268258334398</v>
      </c>
      <c r="AR423" s="2">
        <v>6907.0317121569396</v>
      </c>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row>
    <row r="424" spans="1:70" x14ac:dyDescent="0.25">
      <c r="A424" t="s">
        <v>109</v>
      </c>
      <c r="B424" s="2" t="s">
        <v>135</v>
      </c>
      <c r="C424" s="2" t="s">
        <v>119</v>
      </c>
      <c r="D424" s="2">
        <v>6952</v>
      </c>
      <c r="E424" s="2">
        <v>6987</v>
      </c>
      <c r="F424" s="2">
        <v>7014</v>
      </c>
      <c r="G424" s="2">
        <v>7074</v>
      </c>
      <c r="H424" s="2">
        <v>7148</v>
      </c>
      <c r="I424" s="2">
        <v>7168</v>
      </c>
      <c r="J424" s="2">
        <v>6993</v>
      </c>
      <c r="K424" s="2">
        <v>6858</v>
      </c>
      <c r="L424" s="2">
        <v>6900</v>
      </c>
      <c r="M424" s="2">
        <v>6868</v>
      </c>
      <c r="N424" s="2">
        <v>6869</v>
      </c>
      <c r="O424" s="2">
        <v>6696</v>
      </c>
      <c r="P424" s="2">
        <v>6603</v>
      </c>
      <c r="Q424" s="2">
        <v>6474</v>
      </c>
      <c r="R424" s="2">
        <v>6524</v>
      </c>
      <c r="S424" s="2">
        <v>6378.1790084657096</v>
      </c>
      <c r="T424" s="2">
        <v>6482.2821576762999</v>
      </c>
      <c r="U424" s="2">
        <v>6666.0888575632398</v>
      </c>
      <c r="V424" s="2">
        <v>6917.9643255849596</v>
      </c>
      <c r="W424" s="2">
        <v>7061.73489927433</v>
      </c>
      <c r="X424" s="2">
        <v>7135.7146853159602</v>
      </c>
      <c r="Y424" s="2">
        <v>7185.3260530716998</v>
      </c>
      <c r="Z424" s="2">
        <v>7130.3279884296198</v>
      </c>
      <c r="AA424" s="2">
        <v>7091.9160521648701</v>
      </c>
      <c r="AB424" s="2">
        <v>7119.9543010527896</v>
      </c>
      <c r="AC424" s="2">
        <v>7168.2166707193801</v>
      </c>
      <c r="AD424" s="2">
        <v>7114.8174335629901</v>
      </c>
      <c r="AE424" s="2">
        <v>7116.8930331560996</v>
      </c>
      <c r="AF424" s="2">
        <v>7157.6554068591904</v>
      </c>
      <c r="AG424" s="2">
        <v>7164.8307421704103</v>
      </c>
      <c r="AH424" s="2">
        <v>7038.53508105331</v>
      </c>
      <c r="AI424" s="2">
        <v>6998.4127369338303</v>
      </c>
      <c r="AJ424" s="2">
        <v>6991.49388724256</v>
      </c>
      <c r="AK424" s="2">
        <v>6958.3523024350698</v>
      </c>
      <c r="AL424" s="2">
        <v>6948.9894976598898</v>
      </c>
      <c r="AM424" s="2">
        <v>7018.4634193861302</v>
      </c>
      <c r="AN424" s="2">
        <v>7101.76857698398</v>
      </c>
      <c r="AO424" s="2">
        <v>7120.1002079320397</v>
      </c>
      <c r="AP424" s="2">
        <v>7107.4410297230097</v>
      </c>
      <c r="AQ424" s="2">
        <v>7092.2499300521604</v>
      </c>
      <c r="AR424" s="2">
        <v>7090.6035217190001</v>
      </c>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row>
    <row r="425" spans="1:70" x14ac:dyDescent="0.25">
      <c r="A425" t="s">
        <v>109</v>
      </c>
      <c r="B425" s="2" t="s">
        <v>135</v>
      </c>
      <c r="C425" s="2" t="s">
        <v>120</v>
      </c>
      <c r="D425" s="2">
        <v>5995</v>
      </c>
      <c r="E425" s="2">
        <v>6212</v>
      </c>
      <c r="F425" s="2">
        <v>6326</v>
      </c>
      <c r="G425" s="2">
        <v>6404</v>
      </c>
      <c r="H425" s="2">
        <v>6483</v>
      </c>
      <c r="I425" s="2">
        <v>6561</v>
      </c>
      <c r="J425" s="2">
        <v>6659</v>
      </c>
      <c r="K425" s="2">
        <v>6707</v>
      </c>
      <c r="L425" s="2">
        <v>6729</v>
      </c>
      <c r="M425" s="2">
        <v>6764</v>
      </c>
      <c r="N425" s="2">
        <v>6824</v>
      </c>
      <c r="O425" s="2">
        <v>6730</v>
      </c>
      <c r="P425" s="2">
        <v>6584</v>
      </c>
      <c r="Q425" s="2">
        <v>6521</v>
      </c>
      <c r="R425" s="2">
        <v>6367</v>
      </c>
      <c r="S425" s="2">
        <v>6108.3023654872404</v>
      </c>
      <c r="T425" s="2">
        <v>6232.8207441572004</v>
      </c>
      <c r="U425" s="2">
        <v>6200.6435626814</v>
      </c>
      <c r="V425" s="2">
        <v>6089.0802905875498</v>
      </c>
      <c r="W425" s="2">
        <v>6228.1129202399097</v>
      </c>
      <c r="X425" s="2">
        <v>6328.84511708428</v>
      </c>
      <c r="Y425" s="2">
        <v>6419.4833706027503</v>
      </c>
      <c r="Z425" s="2">
        <v>6605.3761249569097</v>
      </c>
      <c r="AA425" s="2">
        <v>6800.4720079938998</v>
      </c>
      <c r="AB425" s="2">
        <v>6891.0374138891002</v>
      </c>
      <c r="AC425" s="2">
        <v>6986.6242296615401</v>
      </c>
      <c r="AD425" s="2">
        <v>7039.04176150693</v>
      </c>
      <c r="AE425" s="2">
        <v>7015.5454702758097</v>
      </c>
      <c r="AF425" s="2">
        <v>6995.5667462043803</v>
      </c>
      <c r="AG425" s="2">
        <v>7013.4918275889504</v>
      </c>
      <c r="AH425" s="2">
        <v>7064.1745288490501</v>
      </c>
      <c r="AI425" s="2">
        <v>7015.9470708693898</v>
      </c>
      <c r="AJ425" s="2">
        <v>6999.3760605121497</v>
      </c>
      <c r="AK425" s="2">
        <v>7023.9452727404496</v>
      </c>
      <c r="AL425" s="2">
        <v>7022.8885427348596</v>
      </c>
      <c r="AM425" s="2">
        <v>6896.89938541221</v>
      </c>
      <c r="AN425" s="2">
        <v>6840.8568532728996</v>
      </c>
      <c r="AO425" s="2">
        <v>6826.2994926690899</v>
      </c>
      <c r="AP425" s="2">
        <v>6801.4389764187499</v>
      </c>
      <c r="AQ425" s="2">
        <v>6797.6302572921104</v>
      </c>
      <c r="AR425" s="2">
        <v>6858.6958970370997</v>
      </c>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row>
    <row r="426" spans="1:70" x14ac:dyDescent="0.25">
      <c r="A426" t="s">
        <v>109</v>
      </c>
      <c r="B426" s="2" t="s">
        <v>135</v>
      </c>
      <c r="C426" s="2" t="s">
        <v>121</v>
      </c>
      <c r="D426" s="2">
        <v>4415</v>
      </c>
      <c r="E426" s="2">
        <v>4514</v>
      </c>
      <c r="F426" s="2">
        <v>4656</v>
      </c>
      <c r="G426" s="2">
        <v>4730</v>
      </c>
      <c r="H426" s="2">
        <v>4831</v>
      </c>
      <c r="I426" s="2">
        <v>4902</v>
      </c>
      <c r="J426" s="2">
        <v>5062</v>
      </c>
      <c r="K426" s="2">
        <v>5223</v>
      </c>
      <c r="L426" s="2">
        <v>5404</v>
      </c>
      <c r="M426" s="2">
        <v>5384</v>
      </c>
      <c r="N426" s="2">
        <v>5239</v>
      </c>
      <c r="O426" s="2">
        <v>5417</v>
      </c>
      <c r="P426" s="2">
        <v>5487</v>
      </c>
      <c r="Q426" s="2">
        <v>5557</v>
      </c>
      <c r="R426" s="2">
        <v>5551</v>
      </c>
      <c r="S426" s="2">
        <v>5365.8663722630599</v>
      </c>
      <c r="T426" s="2">
        <v>5355.3754860614399</v>
      </c>
      <c r="U426" s="2">
        <v>5373.8091959455996</v>
      </c>
      <c r="V426" s="2">
        <v>5314.1299385172597</v>
      </c>
      <c r="W426" s="2">
        <v>5351.5961150172798</v>
      </c>
      <c r="X426" s="2">
        <v>5197.2639085845503</v>
      </c>
      <c r="Y426" s="2">
        <v>5156.8726740665697</v>
      </c>
      <c r="Z426" s="2">
        <v>5117.1428473392698</v>
      </c>
      <c r="AA426" s="2">
        <v>5142.7802229474901</v>
      </c>
      <c r="AB426" s="2">
        <v>5233.8786102725799</v>
      </c>
      <c r="AC426" s="2">
        <v>5336.5004634209199</v>
      </c>
      <c r="AD426" s="2">
        <v>5462.6133914271304</v>
      </c>
      <c r="AE426" s="2">
        <v>5627.8135266191603</v>
      </c>
      <c r="AF426" s="2">
        <v>5785.9529445693897</v>
      </c>
      <c r="AG426" s="2">
        <v>5871.9211421424498</v>
      </c>
      <c r="AH426" s="2">
        <v>5942.3199893868696</v>
      </c>
      <c r="AI426" s="2">
        <v>5973.1980743910899</v>
      </c>
      <c r="AJ426" s="2">
        <v>5971.3738630477901</v>
      </c>
      <c r="AK426" s="2">
        <v>5966.4550620701702</v>
      </c>
      <c r="AL426" s="2">
        <v>5975.9335532392697</v>
      </c>
      <c r="AM426" s="2">
        <v>6019.5970135451998</v>
      </c>
      <c r="AN426" s="2">
        <v>5977.2616330356796</v>
      </c>
      <c r="AO426" s="2">
        <v>5948.6592890763604</v>
      </c>
      <c r="AP426" s="2">
        <v>5957.4119995620304</v>
      </c>
      <c r="AQ426" s="2">
        <v>5946.7524995321301</v>
      </c>
      <c r="AR426" s="2">
        <v>5836.8518902859896</v>
      </c>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row>
    <row r="427" spans="1:70" x14ac:dyDescent="0.25">
      <c r="A427" t="s">
        <v>109</v>
      </c>
      <c r="B427" s="2" t="s">
        <v>135</v>
      </c>
      <c r="C427" s="2" t="s">
        <v>122</v>
      </c>
      <c r="D427" s="2">
        <v>4744</v>
      </c>
      <c r="E427" s="2">
        <v>4687</v>
      </c>
      <c r="F427" s="2">
        <v>4701</v>
      </c>
      <c r="G427" s="2">
        <v>4620</v>
      </c>
      <c r="H427" s="2">
        <v>4568</v>
      </c>
      <c r="I427" s="2">
        <v>4559</v>
      </c>
      <c r="J427" s="2">
        <v>4666</v>
      </c>
      <c r="K427" s="2">
        <v>4868</v>
      </c>
      <c r="L427" s="2">
        <v>5010</v>
      </c>
      <c r="M427" s="2">
        <v>5152</v>
      </c>
      <c r="N427" s="2">
        <v>5144</v>
      </c>
      <c r="O427" s="2">
        <v>5210</v>
      </c>
      <c r="P427" s="2">
        <v>5292</v>
      </c>
      <c r="Q427" s="2">
        <v>5407</v>
      </c>
      <c r="R427" s="2">
        <v>5486</v>
      </c>
      <c r="S427" s="2">
        <v>5501.5688147483197</v>
      </c>
      <c r="T427" s="2">
        <v>5564.1193491300701</v>
      </c>
      <c r="U427" s="2">
        <v>5596.8458116310403</v>
      </c>
      <c r="V427" s="2">
        <v>5682.8303778091204</v>
      </c>
      <c r="W427" s="2">
        <v>5637.9138682871198</v>
      </c>
      <c r="X427" s="2">
        <v>5555.6492290264796</v>
      </c>
      <c r="Y427" s="2">
        <v>5467.9873293932797</v>
      </c>
      <c r="Z427" s="2">
        <v>5436.42318581993</v>
      </c>
      <c r="AA427" s="2">
        <v>5363.4930815601101</v>
      </c>
      <c r="AB427" s="2">
        <v>5332.7931349014398</v>
      </c>
      <c r="AC427" s="2">
        <v>5304.2368813360499</v>
      </c>
      <c r="AD427" s="2">
        <v>5310.885284817</v>
      </c>
      <c r="AE427" s="2">
        <v>5323.6515691843697</v>
      </c>
      <c r="AF427" s="2">
        <v>5368.2604040755396</v>
      </c>
      <c r="AG427" s="2">
        <v>5439.8881490147796</v>
      </c>
      <c r="AH427" s="2">
        <v>5532.8362153131902</v>
      </c>
      <c r="AI427" s="2">
        <v>5670.4684596473198</v>
      </c>
      <c r="AJ427" s="2">
        <v>5822.7146335825801</v>
      </c>
      <c r="AK427" s="2">
        <v>5960.4265702850098</v>
      </c>
      <c r="AL427" s="2">
        <v>6053.7250964759996</v>
      </c>
      <c r="AM427" s="2">
        <v>6120.0874835490904</v>
      </c>
      <c r="AN427" s="2">
        <v>6152.7817127607204</v>
      </c>
      <c r="AO427" s="2">
        <v>6170.4105514415996</v>
      </c>
      <c r="AP427" s="2">
        <v>6176.01443965618</v>
      </c>
      <c r="AQ427" s="2">
        <v>6183.6852117762401</v>
      </c>
      <c r="AR427" s="2">
        <v>6217.3972853403402</v>
      </c>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row>
    <row r="428" spans="1:70" x14ac:dyDescent="0.25">
      <c r="A428" t="s">
        <v>109</v>
      </c>
      <c r="B428" s="2" t="s">
        <v>135</v>
      </c>
      <c r="C428" s="2" t="s">
        <v>123</v>
      </c>
      <c r="D428" s="2">
        <v>5661</v>
      </c>
      <c r="E428" s="2">
        <v>5766</v>
      </c>
      <c r="F428" s="2">
        <v>5812</v>
      </c>
      <c r="G428" s="2">
        <v>5742</v>
      </c>
      <c r="H428" s="2">
        <v>5710</v>
      </c>
      <c r="I428" s="2">
        <v>5520</v>
      </c>
      <c r="J428" s="2">
        <v>5381</v>
      </c>
      <c r="K428" s="2">
        <v>5301</v>
      </c>
      <c r="L428" s="2">
        <v>5241</v>
      </c>
      <c r="M428" s="2">
        <v>5142</v>
      </c>
      <c r="N428" s="2">
        <v>4958</v>
      </c>
      <c r="O428" s="2">
        <v>5082</v>
      </c>
      <c r="P428" s="2">
        <v>5174</v>
      </c>
      <c r="Q428" s="2">
        <v>5324</v>
      </c>
      <c r="R428" s="2">
        <v>5568</v>
      </c>
      <c r="S428" s="2">
        <v>5611.2671070783399</v>
      </c>
      <c r="T428" s="2">
        <v>5653.7209643715896</v>
      </c>
      <c r="U428" s="2">
        <v>5753.53178451434</v>
      </c>
      <c r="V428" s="2">
        <v>5850.8745376697798</v>
      </c>
      <c r="W428" s="2">
        <v>5904.3618922290398</v>
      </c>
      <c r="X428" s="2">
        <v>5971.0318689451497</v>
      </c>
      <c r="Y428" s="2">
        <v>6058.4724334611601</v>
      </c>
      <c r="Z428" s="2">
        <v>6075.4007945377298</v>
      </c>
      <c r="AA428" s="2">
        <v>6105.7531585690303</v>
      </c>
      <c r="AB428" s="2">
        <v>6091.5701827915</v>
      </c>
      <c r="AC428" s="2">
        <v>6084.90910036473</v>
      </c>
      <c r="AD428" s="2">
        <v>6064.4117836566502</v>
      </c>
      <c r="AE428" s="2">
        <v>6060.7673037210798</v>
      </c>
      <c r="AF428" s="2">
        <v>6029.1509651183896</v>
      </c>
      <c r="AG428" s="2">
        <v>6015.7188381575097</v>
      </c>
      <c r="AH428" s="2">
        <v>6015.2205712859504</v>
      </c>
      <c r="AI428" s="2">
        <v>6027.0636504672802</v>
      </c>
      <c r="AJ428" s="2">
        <v>6052.7118293489302</v>
      </c>
      <c r="AK428" s="2">
        <v>6104.5862365931698</v>
      </c>
      <c r="AL428" s="2">
        <v>6171.4185684396498</v>
      </c>
      <c r="AM428" s="2">
        <v>6263.6983723121202</v>
      </c>
      <c r="AN428" s="2">
        <v>6406.6928988187601</v>
      </c>
      <c r="AO428" s="2">
        <v>6555.0324788686903</v>
      </c>
      <c r="AP428" s="2">
        <v>6684.3733155236496</v>
      </c>
      <c r="AQ428" s="2">
        <v>6783.1337272382398</v>
      </c>
      <c r="AR428" s="2">
        <v>6850.1991371109698</v>
      </c>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row>
    <row r="429" spans="1:70" x14ac:dyDescent="0.25">
      <c r="A429" t="s">
        <v>109</v>
      </c>
      <c r="B429" s="2" t="s">
        <v>135</v>
      </c>
      <c r="C429" s="2" t="s">
        <v>124</v>
      </c>
      <c r="D429" s="2">
        <v>6568</v>
      </c>
      <c r="E429" s="2">
        <v>6452</v>
      </c>
      <c r="F429" s="2">
        <v>6412</v>
      </c>
      <c r="G429" s="2">
        <v>6304</v>
      </c>
      <c r="H429" s="2">
        <v>6327</v>
      </c>
      <c r="I429" s="2">
        <v>6526</v>
      </c>
      <c r="J429" s="2">
        <v>6571</v>
      </c>
      <c r="K429" s="2">
        <v>6547</v>
      </c>
      <c r="L429" s="2">
        <v>6531</v>
      </c>
      <c r="M429" s="2">
        <v>6526</v>
      </c>
      <c r="N429" s="2">
        <v>6320</v>
      </c>
      <c r="O429" s="2">
        <v>6039</v>
      </c>
      <c r="P429" s="2">
        <v>5876</v>
      </c>
      <c r="Q429" s="2">
        <v>5714</v>
      </c>
      <c r="R429" s="2">
        <v>5575</v>
      </c>
      <c r="S429" s="2">
        <v>5358.9393404969196</v>
      </c>
      <c r="T429" s="2">
        <v>5428.1019862379699</v>
      </c>
      <c r="U429" s="2">
        <v>5474.2091102348104</v>
      </c>
      <c r="V429" s="2">
        <v>5645.6012695992304</v>
      </c>
      <c r="W429" s="2">
        <v>5846.36572306984</v>
      </c>
      <c r="X429" s="2">
        <v>6040.8964839875498</v>
      </c>
      <c r="Y429" s="2">
        <v>6179.9036674539602</v>
      </c>
      <c r="Z429" s="2">
        <v>6353.20681374381</v>
      </c>
      <c r="AA429" s="2">
        <v>6478.3940337656804</v>
      </c>
      <c r="AB429" s="2">
        <v>6609.8324540204203</v>
      </c>
      <c r="AC429" s="2">
        <v>6687.2383317611802</v>
      </c>
      <c r="AD429" s="2">
        <v>6775.7860483786399</v>
      </c>
      <c r="AE429" s="2">
        <v>6818.8826178175304</v>
      </c>
      <c r="AF429" s="2">
        <v>6862.3633335996201</v>
      </c>
      <c r="AG429" s="2">
        <v>6862.5890888041504</v>
      </c>
      <c r="AH429" s="2">
        <v>6866.3625125304497</v>
      </c>
      <c r="AI429" s="2">
        <v>6858.8335516289098</v>
      </c>
      <c r="AJ429" s="2">
        <v>6856.0647528530399</v>
      </c>
      <c r="AK429" s="2">
        <v>6835.3632958215203</v>
      </c>
      <c r="AL429" s="2">
        <v>6828.7341760378004</v>
      </c>
      <c r="AM429" s="2">
        <v>6838.4958172304796</v>
      </c>
      <c r="AN429" s="2">
        <v>6852.9467222356297</v>
      </c>
      <c r="AO429" s="2">
        <v>6884.4222333744801</v>
      </c>
      <c r="AP429" s="2">
        <v>6939.5313974704704</v>
      </c>
      <c r="AQ429" s="2">
        <v>7004.5916658462402</v>
      </c>
      <c r="AR429" s="2">
        <v>7096.9338850498398</v>
      </c>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row>
    <row r="430" spans="1:70" x14ac:dyDescent="0.25">
      <c r="A430" t="s">
        <v>109</v>
      </c>
      <c r="B430" s="2" t="s">
        <v>135</v>
      </c>
      <c r="C430" s="2" t="s">
        <v>125</v>
      </c>
      <c r="D430" s="2">
        <v>7217</v>
      </c>
      <c r="E430" s="2">
        <v>7390</v>
      </c>
      <c r="F430" s="2">
        <v>7483</v>
      </c>
      <c r="G430" s="2">
        <v>7442</v>
      </c>
      <c r="H430" s="2">
        <v>7365</v>
      </c>
      <c r="I430" s="2">
        <v>7218</v>
      </c>
      <c r="J430" s="2">
        <v>7068</v>
      </c>
      <c r="K430" s="2">
        <v>7033</v>
      </c>
      <c r="L430" s="2">
        <v>7020</v>
      </c>
      <c r="M430" s="2">
        <v>7052</v>
      </c>
      <c r="N430" s="2">
        <v>7160</v>
      </c>
      <c r="O430" s="2">
        <v>7129</v>
      </c>
      <c r="P430" s="2">
        <v>7055</v>
      </c>
      <c r="Q430" s="2">
        <v>7003</v>
      </c>
      <c r="R430" s="2">
        <v>6990</v>
      </c>
      <c r="S430" s="2">
        <v>6561.7726320585898</v>
      </c>
      <c r="T430" s="2">
        <v>6368.9427560334798</v>
      </c>
      <c r="U430" s="2">
        <v>6114.1366289392599</v>
      </c>
      <c r="V430" s="2">
        <v>5975.9253451539098</v>
      </c>
      <c r="W430" s="2">
        <v>5871.8776869907297</v>
      </c>
      <c r="X430" s="2">
        <v>5837.8005406300499</v>
      </c>
      <c r="Y430" s="2">
        <v>5962.5751799180698</v>
      </c>
      <c r="Z430" s="2">
        <v>6165.4568705859001</v>
      </c>
      <c r="AA430" s="2">
        <v>6394.5746625132197</v>
      </c>
      <c r="AB430" s="2">
        <v>6636.9539346340798</v>
      </c>
      <c r="AC430" s="2">
        <v>6835.9535024081297</v>
      </c>
      <c r="AD430" s="2">
        <v>6975.8380773889103</v>
      </c>
      <c r="AE430" s="2">
        <v>7123.5488194621103</v>
      </c>
      <c r="AF430" s="2">
        <v>7233.2251352622397</v>
      </c>
      <c r="AG430" s="2">
        <v>7348.63330318524</v>
      </c>
      <c r="AH430" s="2">
        <v>7413.9660107139998</v>
      </c>
      <c r="AI430" s="2">
        <v>7489.1398880741399</v>
      </c>
      <c r="AJ430" s="2">
        <v>7533.5877502409503</v>
      </c>
      <c r="AK430" s="2">
        <v>7578.8426081409398</v>
      </c>
      <c r="AL430" s="2">
        <v>7588.4763596063704</v>
      </c>
      <c r="AM430" s="2">
        <v>7598.6542890456803</v>
      </c>
      <c r="AN430" s="2">
        <v>7597.5048724744402</v>
      </c>
      <c r="AO430" s="2">
        <v>7594.3354824480202</v>
      </c>
      <c r="AP430" s="2">
        <v>7577.3200810614599</v>
      </c>
      <c r="AQ430" s="2">
        <v>7571.8672077118899</v>
      </c>
      <c r="AR430" s="2">
        <v>7585.5982288942196</v>
      </c>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row>
    <row r="431" spans="1:70" x14ac:dyDescent="0.25">
      <c r="A431" t="s">
        <v>109</v>
      </c>
      <c r="B431" s="2" t="s">
        <v>135</v>
      </c>
      <c r="C431" s="2" t="s">
        <v>126</v>
      </c>
      <c r="D431" s="2">
        <v>6761</v>
      </c>
      <c r="E431" s="2">
        <v>7041</v>
      </c>
      <c r="F431" s="2">
        <v>7238</v>
      </c>
      <c r="G431" s="2">
        <v>7450</v>
      </c>
      <c r="H431" s="2">
        <v>7535</v>
      </c>
      <c r="I431" s="2">
        <v>7681</v>
      </c>
      <c r="J431" s="2">
        <v>7790</v>
      </c>
      <c r="K431" s="2">
        <v>7793</v>
      </c>
      <c r="L431" s="2">
        <v>7689</v>
      </c>
      <c r="M431" s="2">
        <v>7687</v>
      </c>
      <c r="N431" s="2">
        <v>7553</v>
      </c>
      <c r="O431" s="2">
        <v>7440</v>
      </c>
      <c r="P431" s="2">
        <v>7328</v>
      </c>
      <c r="Q431" s="2">
        <v>7198</v>
      </c>
      <c r="R431" s="2">
        <v>7080</v>
      </c>
      <c r="S431" s="2">
        <v>7029.9379330275697</v>
      </c>
      <c r="T431" s="2">
        <v>7162.9313670521096</v>
      </c>
      <c r="U431" s="2">
        <v>7166.5053082365303</v>
      </c>
      <c r="V431" s="2">
        <v>7227.1275994040898</v>
      </c>
      <c r="W431" s="2">
        <v>7192.9581063125797</v>
      </c>
      <c r="X431" s="2">
        <v>6990.3444958939799</v>
      </c>
      <c r="Y431" s="2">
        <v>6783.87066914975</v>
      </c>
      <c r="Z431" s="2">
        <v>6591.5529539531299</v>
      </c>
      <c r="AA431" s="2">
        <v>6493.8078470518003</v>
      </c>
      <c r="AB431" s="2">
        <v>6479.25413770246</v>
      </c>
      <c r="AC431" s="2">
        <v>6509.9200453408403</v>
      </c>
      <c r="AD431" s="2">
        <v>6669.4634654673</v>
      </c>
      <c r="AE431" s="2">
        <v>6892.1933997984097</v>
      </c>
      <c r="AF431" s="2">
        <v>7120.4466361119803</v>
      </c>
      <c r="AG431" s="2">
        <v>7344.27367457733</v>
      </c>
      <c r="AH431" s="2">
        <v>7526.1693562872897</v>
      </c>
      <c r="AI431" s="2">
        <v>7652.3250044873002</v>
      </c>
      <c r="AJ431" s="2">
        <v>7777.20862718628</v>
      </c>
      <c r="AK431" s="2">
        <v>7873.48434676739</v>
      </c>
      <c r="AL431" s="2">
        <v>7981.5989868960396</v>
      </c>
      <c r="AM431" s="2">
        <v>8041.0282704922502</v>
      </c>
      <c r="AN431" s="2">
        <v>8109.2177223451699</v>
      </c>
      <c r="AO431" s="2">
        <v>8153.9231682832296</v>
      </c>
      <c r="AP431" s="2">
        <v>8201.1982351500701</v>
      </c>
      <c r="AQ431" s="2">
        <v>8217.0201214167591</v>
      </c>
      <c r="AR431" s="2">
        <v>8231.1434788699207</v>
      </c>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row>
    <row r="432" spans="1:70" x14ac:dyDescent="0.25">
      <c r="A432" t="s">
        <v>109</v>
      </c>
      <c r="B432" s="2" t="s">
        <v>135</v>
      </c>
      <c r="C432" s="2" t="s">
        <v>127</v>
      </c>
      <c r="D432" s="2">
        <v>6602</v>
      </c>
      <c r="E432" s="2">
        <v>6609</v>
      </c>
      <c r="F432" s="2">
        <v>6789</v>
      </c>
      <c r="G432" s="2">
        <v>6944</v>
      </c>
      <c r="H432" s="2">
        <v>7077</v>
      </c>
      <c r="I432" s="2">
        <v>7237</v>
      </c>
      <c r="J432" s="2">
        <v>7457</v>
      </c>
      <c r="K432" s="2">
        <v>7528</v>
      </c>
      <c r="L432" s="2">
        <v>7681</v>
      </c>
      <c r="M432" s="2">
        <v>7783</v>
      </c>
      <c r="N432" s="2">
        <v>7923</v>
      </c>
      <c r="O432" s="2">
        <v>8018</v>
      </c>
      <c r="P432" s="2">
        <v>8041</v>
      </c>
      <c r="Q432" s="2">
        <v>7959</v>
      </c>
      <c r="R432" s="2">
        <v>7883</v>
      </c>
      <c r="S432" s="2">
        <v>7437.4498856085402</v>
      </c>
      <c r="T432" s="2">
        <v>7322.9137711928897</v>
      </c>
      <c r="U432" s="2">
        <v>7214.4499519275496</v>
      </c>
      <c r="V432" s="2">
        <v>7085.6084684515999</v>
      </c>
      <c r="W432" s="2">
        <v>7136.0277136814102</v>
      </c>
      <c r="X432" s="2">
        <v>7387.6190767738699</v>
      </c>
      <c r="Y432" s="2">
        <v>7503.7375917146701</v>
      </c>
      <c r="Z432" s="2">
        <v>7469.93833618792</v>
      </c>
      <c r="AA432" s="2">
        <v>7496.6173809991096</v>
      </c>
      <c r="AB432" s="2">
        <v>7454.5884360769596</v>
      </c>
      <c r="AC432" s="2">
        <v>7285.0059969205604</v>
      </c>
      <c r="AD432" s="2">
        <v>7111.04768708745</v>
      </c>
      <c r="AE432" s="2">
        <v>6954.7935587462498</v>
      </c>
      <c r="AF432" s="2">
        <v>6876.9472996082304</v>
      </c>
      <c r="AG432" s="2">
        <v>6881.0789883366997</v>
      </c>
      <c r="AH432" s="2">
        <v>6934.5891076650796</v>
      </c>
      <c r="AI432" s="2">
        <v>7102.3553724449002</v>
      </c>
      <c r="AJ432" s="2">
        <v>7326.19094863398</v>
      </c>
      <c r="AK432" s="2">
        <v>7547.2319372203401</v>
      </c>
      <c r="AL432" s="2">
        <v>7755.9883995169002</v>
      </c>
      <c r="AM432" s="2">
        <v>7925.8880295929102</v>
      </c>
      <c r="AN432" s="2">
        <v>8041.6555226433002</v>
      </c>
      <c r="AO432" s="2">
        <v>8151.1934488802699</v>
      </c>
      <c r="AP432" s="2">
        <v>8238.3125980076402</v>
      </c>
      <c r="AQ432" s="2">
        <v>8341.6555226854707</v>
      </c>
      <c r="AR432" s="2">
        <v>8397.4692904244002</v>
      </c>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row>
    <row r="433" spans="1:70" x14ac:dyDescent="0.25">
      <c r="A433" t="s">
        <v>109</v>
      </c>
      <c r="B433" s="2" t="s">
        <v>135</v>
      </c>
      <c r="C433" s="2" t="s">
        <v>128</v>
      </c>
      <c r="D433" s="2">
        <v>5551</v>
      </c>
      <c r="E433" s="2">
        <v>5946</v>
      </c>
      <c r="F433" s="2">
        <v>6353</v>
      </c>
      <c r="G433" s="2">
        <v>6634</v>
      </c>
      <c r="H433" s="2">
        <v>6892</v>
      </c>
      <c r="I433" s="2">
        <v>7135</v>
      </c>
      <c r="J433" s="2">
        <v>6970</v>
      </c>
      <c r="K433" s="2">
        <v>7050</v>
      </c>
      <c r="L433" s="2">
        <v>7153</v>
      </c>
      <c r="M433" s="2">
        <v>7320</v>
      </c>
      <c r="N433" s="2">
        <v>7440</v>
      </c>
      <c r="O433" s="2">
        <v>7588</v>
      </c>
      <c r="P433" s="2">
        <v>7669</v>
      </c>
      <c r="Q433" s="2">
        <v>7824</v>
      </c>
      <c r="R433" s="2">
        <v>7914</v>
      </c>
      <c r="S433" s="2">
        <v>7714.4452142243799</v>
      </c>
      <c r="T433" s="2">
        <v>7807.2930004355703</v>
      </c>
      <c r="U433" s="2">
        <v>7874.79676313443</v>
      </c>
      <c r="V433" s="2">
        <v>7943.64171976743</v>
      </c>
      <c r="W433" s="2">
        <v>7841.1904481146603</v>
      </c>
      <c r="X433" s="2">
        <v>7617.5251763306096</v>
      </c>
      <c r="Y433" s="2">
        <v>7445.9495797837399</v>
      </c>
      <c r="Z433" s="2">
        <v>7338.2016152363603</v>
      </c>
      <c r="AA433" s="2">
        <v>7238.2406356259899</v>
      </c>
      <c r="AB433" s="2">
        <v>7254.6951816370301</v>
      </c>
      <c r="AC433" s="2">
        <v>7518.2412347704403</v>
      </c>
      <c r="AD433" s="2">
        <v>7663.5633217983304</v>
      </c>
      <c r="AE433" s="2">
        <v>7666.6134943893203</v>
      </c>
      <c r="AF433" s="2">
        <v>7707.0677906618403</v>
      </c>
      <c r="AG433" s="2">
        <v>7673.7537042848098</v>
      </c>
      <c r="AH433" s="2">
        <v>7517.4091920883702</v>
      </c>
      <c r="AI433" s="2">
        <v>7358.2972616085099</v>
      </c>
      <c r="AJ433" s="2">
        <v>7222.9377188813596</v>
      </c>
      <c r="AK433" s="2">
        <v>7157.5978160934501</v>
      </c>
      <c r="AL433" s="2">
        <v>7173.5979752480198</v>
      </c>
      <c r="AM433" s="2">
        <v>7239.9845277872</v>
      </c>
      <c r="AN433" s="2">
        <v>7409.6961503808097</v>
      </c>
      <c r="AO433" s="2">
        <v>7632.3047036769303</v>
      </c>
      <c r="AP433" s="2">
        <v>7848.2041508379498</v>
      </c>
      <c r="AQ433" s="2">
        <v>8047.5329940123602</v>
      </c>
      <c r="AR433" s="2">
        <v>8209.7346351745091</v>
      </c>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row>
    <row r="434" spans="1:70" x14ac:dyDescent="0.25">
      <c r="A434" t="s">
        <v>109</v>
      </c>
      <c r="B434" s="2" t="s">
        <v>135</v>
      </c>
      <c r="C434" s="2" t="s">
        <v>129</v>
      </c>
      <c r="D434" s="2">
        <v>4907</v>
      </c>
      <c r="E434" s="2">
        <v>5083</v>
      </c>
      <c r="F434" s="2">
        <v>5224</v>
      </c>
      <c r="G434" s="2">
        <v>5372</v>
      </c>
      <c r="H434" s="2">
        <v>5602</v>
      </c>
      <c r="I434" s="2">
        <v>5815</v>
      </c>
      <c r="J434" s="2">
        <v>6273</v>
      </c>
      <c r="K434" s="2">
        <v>6614</v>
      </c>
      <c r="L434" s="2">
        <v>6863</v>
      </c>
      <c r="M434" s="2">
        <v>7125</v>
      </c>
      <c r="N434" s="2">
        <v>7361</v>
      </c>
      <c r="O434" s="2">
        <v>7240</v>
      </c>
      <c r="P434" s="2">
        <v>7306</v>
      </c>
      <c r="Q434" s="2">
        <v>7364</v>
      </c>
      <c r="R434" s="2">
        <v>7408</v>
      </c>
      <c r="S434" s="2">
        <v>7182.7965199135997</v>
      </c>
      <c r="T434" s="2">
        <v>7309.7503365627899</v>
      </c>
      <c r="U434" s="2">
        <v>7524.6138929531799</v>
      </c>
      <c r="V434" s="2">
        <v>7718.2619695985604</v>
      </c>
      <c r="W434" s="2">
        <v>7950.6437077730698</v>
      </c>
      <c r="X434" s="2">
        <v>8025.3476154527898</v>
      </c>
      <c r="Y434" s="2">
        <v>8066.4411780862201</v>
      </c>
      <c r="Z434" s="2">
        <v>8141.5136878247804</v>
      </c>
      <c r="AA434" s="2">
        <v>8135.8214395389296</v>
      </c>
      <c r="AB434" s="2">
        <v>8017.7898478127599</v>
      </c>
      <c r="AC434" s="2">
        <v>7845.2690156771796</v>
      </c>
      <c r="AD434" s="2">
        <v>7702.0629833084404</v>
      </c>
      <c r="AE434" s="2">
        <v>7612.8310844063599</v>
      </c>
      <c r="AF434" s="2">
        <v>7536.3142665211299</v>
      </c>
      <c r="AG434" s="2">
        <v>7570.9027542866697</v>
      </c>
      <c r="AH434" s="2">
        <v>7827.0213119651198</v>
      </c>
      <c r="AI434" s="2">
        <v>7987.2368430469396</v>
      </c>
      <c r="AJ434" s="2">
        <v>8016.2277645619897</v>
      </c>
      <c r="AK434" s="2">
        <v>8066.4717410215499</v>
      </c>
      <c r="AL434" s="2">
        <v>8042.4688315652402</v>
      </c>
      <c r="AM434" s="2">
        <v>7895.9067010916697</v>
      </c>
      <c r="AN434" s="2">
        <v>7746.3782956753803</v>
      </c>
      <c r="AO434" s="2">
        <v>7625.5188355543096</v>
      </c>
      <c r="AP434" s="2">
        <v>7569.8705274760796</v>
      </c>
      <c r="AQ434" s="2">
        <v>7597.31765643565</v>
      </c>
      <c r="AR434" s="2">
        <v>7679.0548613373103</v>
      </c>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row>
    <row r="435" spans="1:70" x14ac:dyDescent="0.25">
      <c r="A435" t="s">
        <v>109</v>
      </c>
      <c r="B435" s="2" t="s">
        <v>135</v>
      </c>
      <c r="C435" s="2" t="s">
        <v>130</v>
      </c>
      <c r="D435" s="2">
        <v>4089</v>
      </c>
      <c r="E435" s="2">
        <v>4160</v>
      </c>
      <c r="F435" s="2">
        <v>4239</v>
      </c>
      <c r="G435" s="2">
        <v>4399</v>
      </c>
      <c r="H435" s="2">
        <v>4506</v>
      </c>
      <c r="I435" s="2">
        <v>4699</v>
      </c>
      <c r="J435" s="2">
        <v>4929</v>
      </c>
      <c r="K435" s="2">
        <v>5107</v>
      </c>
      <c r="L435" s="2">
        <v>5350</v>
      </c>
      <c r="M435" s="2">
        <v>5632</v>
      </c>
      <c r="N435" s="2">
        <v>5905</v>
      </c>
      <c r="O435" s="2">
        <v>6325</v>
      </c>
      <c r="P435" s="2">
        <v>6635</v>
      </c>
      <c r="Q435" s="2">
        <v>6845</v>
      </c>
      <c r="R435" s="2">
        <v>7184</v>
      </c>
      <c r="S435" s="2">
        <v>7141.0725156169701</v>
      </c>
      <c r="T435" s="2">
        <v>7056.3433118126004</v>
      </c>
      <c r="U435" s="2">
        <v>7072.59952402408</v>
      </c>
      <c r="V435" s="2">
        <v>7124.5183818063597</v>
      </c>
      <c r="W435" s="2">
        <v>7198.5790476377197</v>
      </c>
      <c r="X435" s="2">
        <v>7313.3147292555204</v>
      </c>
      <c r="Y435" s="2">
        <v>7426.7192556242599</v>
      </c>
      <c r="Z435" s="2">
        <v>7588.7327694493397</v>
      </c>
      <c r="AA435" s="2">
        <v>7768.8727275877</v>
      </c>
      <c r="AB435" s="2">
        <v>7947.1261864892804</v>
      </c>
      <c r="AC435" s="2">
        <v>8050.6195111585002</v>
      </c>
      <c r="AD435" s="2">
        <v>8122.7877949907397</v>
      </c>
      <c r="AE435" s="2">
        <v>8216.8130277012697</v>
      </c>
      <c r="AF435" s="2">
        <v>8233.6129863284805</v>
      </c>
      <c r="AG435" s="2">
        <v>8136.5525925585998</v>
      </c>
      <c r="AH435" s="2">
        <v>7988.4327277931097</v>
      </c>
      <c r="AI435" s="2">
        <v>7858.8525813542001</v>
      </c>
      <c r="AJ435" s="2">
        <v>7782.4061171047697</v>
      </c>
      <c r="AK435" s="2">
        <v>7726.7678982296502</v>
      </c>
      <c r="AL435" s="2">
        <v>7779.9159992084296</v>
      </c>
      <c r="AM435" s="2">
        <v>8034.2574487576503</v>
      </c>
      <c r="AN435" s="2">
        <v>8208.2923335348805</v>
      </c>
      <c r="AO435" s="2">
        <v>8259.6849749084195</v>
      </c>
      <c r="AP435" s="2">
        <v>8316.6696403586193</v>
      </c>
      <c r="AQ435" s="2">
        <v>8298.78057108949</v>
      </c>
      <c r="AR435" s="2">
        <v>8162.4516141663298</v>
      </c>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row>
    <row r="436" spans="1:70" x14ac:dyDescent="0.25">
      <c r="A436" t="s">
        <v>109</v>
      </c>
      <c r="B436" s="2" t="s">
        <v>135</v>
      </c>
      <c r="C436" s="2" t="s">
        <v>131</v>
      </c>
      <c r="D436" s="2">
        <v>3600</v>
      </c>
      <c r="E436" s="2">
        <v>3586</v>
      </c>
      <c r="F436" s="2">
        <v>3541</v>
      </c>
      <c r="G436" s="2">
        <v>3511</v>
      </c>
      <c r="H436" s="2">
        <v>3558</v>
      </c>
      <c r="I436" s="2">
        <v>3598</v>
      </c>
      <c r="J436" s="2">
        <v>3693</v>
      </c>
      <c r="K436" s="2">
        <v>3829</v>
      </c>
      <c r="L436" s="2">
        <v>4004</v>
      </c>
      <c r="M436" s="2">
        <v>4201</v>
      </c>
      <c r="N436" s="2">
        <v>4496</v>
      </c>
      <c r="O436" s="2">
        <v>4672</v>
      </c>
      <c r="P436" s="2">
        <v>4850</v>
      </c>
      <c r="Q436" s="2">
        <v>5036</v>
      </c>
      <c r="R436" s="2">
        <v>5188</v>
      </c>
      <c r="S436" s="2">
        <v>5047.0739875408999</v>
      </c>
      <c r="T436" s="2">
        <v>5510.5789735879098</v>
      </c>
      <c r="U436" s="2">
        <v>5903.1421487515399</v>
      </c>
      <c r="V436" s="2">
        <v>6162.92989957804</v>
      </c>
      <c r="W436" s="2">
        <v>6601.7296816776798</v>
      </c>
      <c r="X436" s="2">
        <v>6797.4906437909103</v>
      </c>
      <c r="Y436" s="2">
        <v>6707.1565992769001</v>
      </c>
      <c r="Z436" s="2">
        <v>6720.2723044970799</v>
      </c>
      <c r="AA436" s="2">
        <v>6763.3445292740198</v>
      </c>
      <c r="AB436" s="2">
        <v>6767.9478027990699</v>
      </c>
      <c r="AC436" s="2">
        <v>6896.7293191946401</v>
      </c>
      <c r="AD436" s="2">
        <v>7021.66218573897</v>
      </c>
      <c r="AE436" s="2">
        <v>7182.6011850888499</v>
      </c>
      <c r="AF436" s="2">
        <v>7363.7283488275598</v>
      </c>
      <c r="AG436" s="2">
        <v>7540.3467349314697</v>
      </c>
      <c r="AH436" s="2">
        <v>7654.3354172588697</v>
      </c>
      <c r="AI436" s="2">
        <v>7743.04857276247</v>
      </c>
      <c r="AJ436" s="2">
        <v>7845.6337095079098</v>
      </c>
      <c r="AK436" s="2">
        <v>7877.8317315759996</v>
      </c>
      <c r="AL436" s="2">
        <v>7801.8665069016897</v>
      </c>
      <c r="AM436" s="2">
        <v>7680.0074745752599</v>
      </c>
      <c r="AN436" s="2">
        <v>7569.3718292290096</v>
      </c>
      <c r="AO436" s="2">
        <v>7508.7709413969296</v>
      </c>
      <c r="AP436" s="2">
        <v>7473.4449120486197</v>
      </c>
      <c r="AQ436" s="2">
        <v>7539.66379796621</v>
      </c>
      <c r="AR436" s="2">
        <v>7786.4043976900102</v>
      </c>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row>
    <row r="437" spans="1:70" x14ac:dyDescent="0.25">
      <c r="A437" t="s">
        <v>109</v>
      </c>
      <c r="B437" s="2" t="s">
        <v>135</v>
      </c>
      <c r="C437" s="2" t="s">
        <v>132</v>
      </c>
      <c r="D437" s="2">
        <v>2514</v>
      </c>
      <c r="E437" s="2">
        <v>2602</v>
      </c>
      <c r="F437" s="2">
        <v>2665</v>
      </c>
      <c r="G437" s="2">
        <v>2772</v>
      </c>
      <c r="H437" s="2">
        <v>2808</v>
      </c>
      <c r="I437" s="2">
        <v>2802</v>
      </c>
      <c r="J437" s="2">
        <v>2845</v>
      </c>
      <c r="K437" s="2">
        <v>2876</v>
      </c>
      <c r="L437" s="2">
        <v>2876</v>
      </c>
      <c r="M437" s="2">
        <v>2944</v>
      </c>
      <c r="N437" s="2">
        <v>3045</v>
      </c>
      <c r="O437" s="2">
        <v>3113</v>
      </c>
      <c r="P437" s="2">
        <v>3219</v>
      </c>
      <c r="Q437" s="2">
        <v>3391</v>
      </c>
      <c r="R437" s="2">
        <v>3515</v>
      </c>
      <c r="S437" s="2">
        <v>3507.0023074913302</v>
      </c>
      <c r="T437" s="2">
        <v>3705.36853172053</v>
      </c>
      <c r="U437" s="2">
        <v>3866.06190630641</v>
      </c>
      <c r="V437" s="2">
        <v>4042.48599621228</v>
      </c>
      <c r="W437" s="2">
        <v>4175.1022649097904</v>
      </c>
      <c r="X437" s="2">
        <v>4368.8751978752898</v>
      </c>
      <c r="Y437" s="2">
        <v>4860.8030810518203</v>
      </c>
      <c r="Z437" s="2">
        <v>5181.7061295462499</v>
      </c>
      <c r="AA437" s="2">
        <v>5408.3088242477797</v>
      </c>
      <c r="AB437" s="2">
        <v>5787.4591980897603</v>
      </c>
      <c r="AC437" s="2">
        <v>5980.5133107772999</v>
      </c>
      <c r="AD437" s="2">
        <v>5929.2668313357399</v>
      </c>
      <c r="AE437" s="2">
        <v>5961.2693524062797</v>
      </c>
      <c r="AF437" s="2">
        <v>6018.2083882338502</v>
      </c>
      <c r="AG437" s="2">
        <v>6043.8056623486</v>
      </c>
      <c r="AH437" s="2">
        <v>6172.9270936262801</v>
      </c>
      <c r="AI437" s="2">
        <v>6299.6691841539696</v>
      </c>
      <c r="AJ437" s="2">
        <v>6454.5496092383</v>
      </c>
      <c r="AK437" s="2">
        <v>6629.8356235909096</v>
      </c>
      <c r="AL437" s="2">
        <v>6801.5182681339202</v>
      </c>
      <c r="AM437" s="2">
        <v>6921.7203687489</v>
      </c>
      <c r="AN437" s="2">
        <v>7020.9088329114002</v>
      </c>
      <c r="AO437" s="2">
        <v>7128.4127085185701</v>
      </c>
      <c r="AP437" s="2">
        <v>7174.0819097429503</v>
      </c>
      <c r="AQ437" s="2">
        <v>7121.4853447954802</v>
      </c>
      <c r="AR437" s="2">
        <v>7027.6271030653497</v>
      </c>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row>
    <row r="438" spans="1:70" x14ac:dyDescent="0.25">
      <c r="A438" t="s">
        <v>109</v>
      </c>
      <c r="B438" s="2" t="s">
        <v>135</v>
      </c>
      <c r="C438" s="2" t="s">
        <v>133</v>
      </c>
      <c r="D438" s="2">
        <v>1380</v>
      </c>
      <c r="E438" s="2">
        <v>1491</v>
      </c>
      <c r="F438" s="2">
        <v>1575</v>
      </c>
      <c r="G438" s="2">
        <v>1641</v>
      </c>
      <c r="H438" s="2">
        <v>1679</v>
      </c>
      <c r="I438" s="2">
        <v>1707</v>
      </c>
      <c r="J438" s="2">
        <v>1804</v>
      </c>
      <c r="K438" s="2">
        <v>1897</v>
      </c>
      <c r="L438" s="2">
        <v>1973</v>
      </c>
      <c r="M438" s="2">
        <v>2024</v>
      </c>
      <c r="N438" s="2">
        <v>2080</v>
      </c>
      <c r="O438" s="2">
        <v>2139</v>
      </c>
      <c r="P438" s="2">
        <v>2177</v>
      </c>
      <c r="Q438" s="2">
        <v>2175</v>
      </c>
      <c r="R438" s="2">
        <v>2213</v>
      </c>
      <c r="S438" s="2">
        <v>2207.97451352391</v>
      </c>
      <c r="T438" s="2">
        <v>2242.8287060162802</v>
      </c>
      <c r="U438" s="2">
        <v>2278.7797651646702</v>
      </c>
      <c r="V438" s="2">
        <v>2378.8273472902401</v>
      </c>
      <c r="W438" s="2">
        <v>2428.28025470989</v>
      </c>
      <c r="X438" s="2">
        <v>2625.9588812325901</v>
      </c>
      <c r="Y438" s="2">
        <v>2816.34890240599</v>
      </c>
      <c r="Z438" s="2">
        <v>3047.75430436938</v>
      </c>
      <c r="AA438" s="2">
        <v>3254.7039474021899</v>
      </c>
      <c r="AB438" s="2">
        <v>3394.5033560028501</v>
      </c>
      <c r="AC438" s="2">
        <v>3569.2346129181401</v>
      </c>
      <c r="AD438" s="2">
        <v>3991.08897724706</v>
      </c>
      <c r="AE438" s="2">
        <v>4274.4863339038002</v>
      </c>
      <c r="AF438" s="2">
        <v>4474.6559821254996</v>
      </c>
      <c r="AG438" s="2">
        <v>4784.7152116779898</v>
      </c>
      <c r="AH438" s="2">
        <v>4951.6107477157402</v>
      </c>
      <c r="AI438" s="2">
        <v>4936.9400899330603</v>
      </c>
      <c r="AJ438" s="2">
        <v>4984.1460693696499</v>
      </c>
      <c r="AK438" s="2">
        <v>5050.4663657049005</v>
      </c>
      <c r="AL438" s="2">
        <v>5097.4259671137797</v>
      </c>
      <c r="AM438" s="2">
        <v>5226.1125476366196</v>
      </c>
      <c r="AN438" s="2">
        <v>5353.9426817986196</v>
      </c>
      <c r="AO438" s="2">
        <v>5500.8465026669201</v>
      </c>
      <c r="AP438" s="2">
        <v>5665.7251019702499</v>
      </c>
      <c r="AQ438" s="2">
        <v>5828.4421365070903</v>
      </c>
      <c r="AR438" s="2">
        <v>5951.0252806069602</v>
      </c>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row>
    <row r="439" spans="1:70" x14ac:dyDescent="0.25">
      <c r="A439" t="s">
        <v>109</v>
      </c>
      <c r="B439" s="2" t="s">
        <v>135</v>
      </c>
      <c r="C439" s="2" t="s">
        <v>134</v>
      </c>
      <c r="D439" s="2">
        <v>731</v>
      </c>
      <c r="E439" s="2">
        <v>808</v>
      </c>
      <c r="F439" s="2">
        <v>855</v>
      </c>
      <c r="G439" s="2">
        <v>897</v>
      </c>
      <c r="H439" s="2">
        <v>986</v>
      </c>
      <c r="I439" s="2">
        <v>1044</v>
      </c>
      <c r="J439" s="2">
        <v>1117</v>
      </c>
      <c r="K439" s="2">
        <v>1179</v>
      </c>
      <c r="L439" s="2">
        <v>1249</v>
      </c>
      <c r="M439" s="2">
        <v>1338</v>
      </c>
      <c r="N439" s="2">
        <v>1429</v>
      </c>
      <c r="O439" s="2">
        <v>1504</v>
      </c>
      <c r="P439" s="2">
        <v>1603</v>
      </c>
      <c r="Q439" s="2">
        <v>1706</v>
      </c>
      <c r="R439" s="2">
        <v>1780</v>
      </c>
      <c r="S439" s="2">
        <v>1708.1342771990301</v>
      </c>
      <c r="T439" s="2">
        <v>1818.9916342151801</v>
      </c>
      <c r="U439" s="2">
        <v>1849.2508384424</v>
      </c>
      <c r="V439" s="2">
        <v>1900.77387189006</v>
      </c>
      <c r="W439" s="2">
        <v>2031.3760473126999</v>
      </c>
      <c r="X439" s="2">
        <v>2083.58391913984</v>
      </c>
      <c r="Y439" s="2">
        <v>2159.8576801378799</v>
      </c>
      <c r="Z439" s="2">
        <v>2215.0889590155998</v>
      </c>
      <c r="AA439" s="2">
        <v>2333.32131061171</v>
      </c>
      <c r="AB439" s="2">
        <v>2440.92170997524</v>
      </c>
      <c r="AC439" s="2">
        <v>2610.33642324725</v>
      </c>
      <c r="AD439" s="2">
        <v>2785.9048905998202</v>
      </c>
      <c r="AE439" s="2">
        <v>2968.8723179130898</v>
      </c>
      <c r="AF439" s="2">
        <v>3176.39237877704</v>
      </c>
      <c r="AG439" s="2">
        <v>3326.9654830169202</v>
      </c>
      <c r="AH439" s="2">
        <v>3542.0808810982398</v>
      </c>
      <c r="AI439" s="2">
        <v>3939.0749271566501</v>
      </c>
      <c r="AJ439" s="2">
        <v>4232.1072204071197</v>
      </c>
      <c r="AK439" s="2">
        <v>4473.3628334083796</v>
      </c>
      <c r="AL439" s="2">
        <v>4749.7029819051304</v>
      </c>
      <c r="AM439" s="2">
        <v>4966.4917912698702</v>
      </c>
      <c r="AN439" s="2">
        <v>5182.5737434544199</v>
      </c>
      <c r="AO439" s="2">
        <v>5369.5296266803298</v>
      </c>
      <c r="AP439" s="2">
        <v>5533.3058889596095</v>
      </c>
      <c r="AQ439" s="2">
        <v>5712.7989471401497</v>
      </c>
      <c r="AR439" s="2">
        <v>5913.4195320151603</v>
      </c>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row>
    <row r="440" spans="1:70" x14ac:dyDescent="0.25">
      <c r="A440" t="s">
        <v>110</v>
      </c>
      <c r="B440" s="2" t="s">
        <v>116</v>
      </c>
      <c r="C440" s="2" t="s">
        <v>117</v>
      </c>
      <c r="D440" s="2">
        <v>13874</v>
      </c>
      <c r="E440" s="2">
        <v>13854</v>
      </c>
      <c r="F440" s="2">
        <v>14040</v>
      </c>
      <c r="G440" s="2">
        <v>14300</v>
      </c>
      <c r="H440" s="2">
        <v>14540</v>
      </c>
      <c r="I440" s="2">
        <v>15002</v>
      </c>
      <c r="J440" s="2">
        <v>15823</v>
      </c>
      <c r="K440" s="2">
        <v>16603</v>
      </c>
      <c r="L440" s="2">
        <v>17229</v>
      </c>
      <c r="M440" s="2">
        <v>17618</v>
      </c>
      <c r="N440" s="2">
        <v>17697</v>
      </c>
      <c r="O440" s="2">
        <v>18196</v>
      </c>
      <c r="P440" s="2">
        <v>18639</v>
      </c>
      <c r="Q440" s="2">
        <v>18723</v>
      </c>
      <c r="R440" s="2">
        <v>18676</v>
      </c>
      <c r="S440" s="2">
        <v>18756.307887959199</v>
      </c>
      <c r="T440" s="2">
        <v>18977.039461451899</v>
      </c>
      <c r="U440" s="2">
        <v>18871.3866268563</v>
      </c>
      <c r="V440" s="2">
        <v>18785.1932711921</v>
      </c>
      <c r="W440" s="2">
        <v>18475.2064576671</v>
      </c>
      <c r="X440" s="2">
        <v>17992.689876987199</v>
      </c>
      <c r="Y440" s="2">
        <v>17329.577347133702</v>
      </c>
      <c r="Z440" s="2">
        <v>17218.943798921999</v>
      </c>
      <c r="AA440" s="2">
        <v>17376.992742454899</v>
      </c>
      <c r="AB440" s="2">
        <v>17692.660661730901</v>
      </c>
      <c r="AC440" s="2">
        <v>17864.556227463399</v>
      </c>
      <c r="AD440" s="2">
        <v>18041.067448735699</v>
      </c>
      <c r="AE440" s="2">
        <v>18033.879098606201</v>
      </c>
      <c r="AF440" s="2">
        <v>17939.431565986601</v>
      </c>
      <c r="AG440" s="2">
        <v>17823.527062102101</v>
      </c>
      <c r="AH440" s="2">
        <v>17724.249247441199</v>
      </c>
      <c r="AI440" s="2">
        <v>17662.034212929098</v>
      </c>
      <c r="AJ440" s="2">
        <v>17655.859390036501</v>
      </c>
      <c r="AK440" s="2">
        <v>17688.7260433837</v>
      </c>
      <c r="AL440" s="2">
        <v>17765.332480610901</v>
      </c>
      <c r="AM440" s="2">
        <v>17870.951853819301</v>
      </c>
      <c r="AN440" s="2">
        <v>17966.8697969409</v>
      </c>
      <c r="AO440" s="2">
        <v>18069.6836764687</v>
      </c>
      <c r="AP440" s="2">
        <v>18184.829140890299</v>
      </c>
      <c r="AQ440" s="2">
        <v>18309.580180513902</v>
      </c>
      <c r="AR440" s="2">
        <v>18443.956956289501</v>
      </c>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row>
    <row r="441" spans="1:70" x14ac:dyDescent="0.25">
      <c r="A441" t="s">
        <v>110</v>
      </c>
      <c r="B441" s="2" t="s">
        <v>116</v>
      </c>
      <c r="C441" s="2" t="s">
        <v>118</v>
      </c>
      <c r="D441" s="2">
        <v>12416</v>
      </c>
      <c r="E441" s="2">
        <v>12418</v>
      </c>
      <c r="F441" s="2">
        <v>12403</v>
      </c>
      <c r="G441" s="2">
        <v>12409</v>
      </c>
      <c r="H441" s="2">
        <v>12414</v>
      </c>
      <c r="I441" s="2">
        <v>12362</v>
      </c>
      <c r="J441" s="2">
        <v>12545</v>
      </c>
      <c r="K441" s="2">
        <v>12648</v>
      </c>
      <c r="L441" s="2">
        <v>12874</v>
      </c>
      <c r="M441" s="2">
        <v>13107</v>
      </c>
      <c r="N441" s="2">
        <v>13238</v>
      </c>
      <c r="O441" s="2">
        <v>13747</v>
      </c>
      <c r="P441" s="2">
        <v>14330</v>
      </c>
      <c r="Q441" s="2">
        <v>14910</v>
      </c>
      <c r="R441" s="2">
        <v>15519</v>
      </c>
      <c r="S441" s="2">
        <v>15697.348022009</v>
      </c>
      <c r="T441" s="2">
        <v>15988.230999167299</v>
      </c>
      <c r="U441" s="2">
        <v>16090.0654848801</v>
      </c>
      <c r="V441" s="2">
        <v>15898.326210179999</v>
      </c>
      <c r="W441" s="2">
        <v>15940.1503967394</v>
      </c>
      <c r="X441" s="2">
        <v>15920.9843760359</v>
      </c>
      <c r="Y441" s="2">
        <v>16012.1849055164</v>
      </c>
      <c r="Z441" s="2">
        <v>15897.801515841</v>
      </c>
      <c r="AA441" s="2">
        <v>15698.050114756999</v>
      </c>
      <c r="AB441" s="2">
        <v>15489.2758787808</v>
      </c>
      <c r="AC441" s="2">
        <v>15304.444750766401</v>
      </c>
      <c r="AD441" s="2">
        <v>14968.0133277354</v>
      </c>
      <c r="AE441" s="2">
        <v>14970.837957432001</v>
      </c>
      <c r="AF441" s="2">
        <v>15124.828213723</v>
      </c>
      <c r="AG441" s="2">
        <v>15309.059477020801</v>
      </c>
      <c r="AH441" s="2">
        <v>15418.6731586568</v>
      </c>
      <c r="AI441" s="2">
        <v>15541.7250903238</v>
      </c>
      <c r="AJ441" s="2">
        <v>15538.218347708</v>
      </c>
      <c r="AK441" s="2">
        <v>15471.914736868899</v>
      </c>
      <c r="AL441" s="2">
        <v>15407.393872565501</v>
      </c>
      <c r="AM441" s="2">
        <v>15364.430337100701</v>
      </c>
      <c r="AN441" s="2">
        <v>15324.6214529341</v>
      </c>
      <c r="AO441" s="2">
        <v>15314.253259708201</v>
      </c>
      <c r="AP441" s="2">
        <v>15333.3114414255</v>
      </c>
      <c r="AQ441" s="2">
        <v>15376.690654704</v>
      </c>
      <c r="AR441" s="2">
        <v>15441.5407993588</v>
      </c>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row>
    <row r="442" spans="1:70" x14ac:dyDescent="0.25">
      <c r="A442" t="s">
        <v>110</v>
      </c>
      <c r="B442" s="2" t="s">
        <v>116</v>
      </c>
      <c r="C442" s="2" t="s">
        <v>119</v>
      </c>
      <c r="D442" s="2">
        <v>11720</v>
      </c>
      <c r="E442" s="2">
        <v>11741</v>
      </c>
      <c r="F442" s="2">
        <v>11678</v>
      </c>
      <c r="G442" s="2">
        <v>11674</v>
      </c>
      <c r="H442" s="2">
        <v>11678</v>
      </c>
      <c r="I442" s="2">
        <v>11628</v>
      </c>
      <c r="J442" s="2">
        <v>11753</v>
      </c>
      <c r="K442" s="2">
        <v>11887</v>
      </c>
      <c r="L442" s="2">
        <v>11910</v>
      </c>
      <c r="M442" s="2">
        <v>11883</v>
      </c>
      <c r="N442" s="2">
        <v>11873</v>
      </c>
      <c r="O442" s="2">
        <v>12124</v>
      </c>
      <c r="P442" s="2">
        <v>12166</v>
      </c>
      <c r="Q442" s="2">
        <v>12434</v>
      </c>
      <c r="R442" s="2">
        <v>12598</v>
      </c>
      <c r="S442" s="2">
        <v>12718.783806273899</v>
      </c>
      <c r="T442" s="2">
        <v>13049.7171498383</v>
      </c>
      <c r="U442" s="2">
        <v>13245.4979567354</v>
      </c>
      <c r="V442" s="2">
        <v>13682.677832727501</v>
      </c>
      <c r="W442" s="2">
        <v>14230.170716770899</v>
      </c>
      <c r="X442" s="2">
        <v>14510.1787752092</v>
      </c>
      <c r="Y442" s="2">
        <v>14760.372246655699</v>
      </c>
      <c r="Z442" s="2">
        <v>14878.734062916899</v>
      </c>
      <c r="AA442" s="2">
        <v>14825.027697022901</v>
      </c>
      <c r="AB442" s="2">
        <v>14839.568223287801</v>
      </c>
      <c r="AC442" s="2">
        <v>14884.2372762983</v>
      </c>
      <c r="AD442" s="2">
        <v>14971.037604866</v>
      </c>
      <c r="AE442" s="2">
        <v>14914.6633387654</v>
      </c>
      <c r="AF442" s="2">
        <v>14790.9486544138</v>
      </c>
      <c r="AG442" s="2">
        <v>14596.984611341501</v>
      </c>
      <c r="AH442" s="2">
        <v>14453.741447239599</v>
      </c>
      <c r="AI442" s="2">
        <v>14201.5928308639</v>
      </c>
      <c r="AJ442" s="2">
        <v>14217.0681579875</v>
      </c>
      <c r="AK442" s="2">
        <v>14343.9353070089</v>
      </c>
      <c r="AL442" s="2">
        <v>14510.5524072194</v>
      </c>
      <c r="AM442" s="2">
        <v>14619.5928855495</v>
      </c>
      <c r="AN442" s="2">
        <v>14730.7964521292</v>
      </c>
      <c r="AO442" s="2">
        <v>14725.867705787299</v>
      </c>
      <c r="AP442" s="2">
        <v>14667.885211651799</v>
      </c>
      <c r="AQ442" s="2">
        <v>14605.6823185593</v>
      </c>
      <c r="AR442" s="2">
        <v>14561.706480572901</v>
      </c>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row>
    <row r="443" spans="1:70" x14ac:dyDescent="0.25">
      <c r="A443" t="s">
        <v>110</v>
      </c>
      <c r="B443" s="2" t="s">
        <v>116</v>
      </c>
      <c r="C443" s="2" t="s">
        <v>120</v>
      </c>
      <c r="D443" s="2">
        <v>14059</v>
      </c>
      <c r="E443" s="2">
        <v>14027</v>
      </c>
      <c r="F443" s="2">
        <v>13975</v>
      </c>
      <c r="G443" s="2">
        <v>14005</v>
      </c>
      <c r="H443" s="2">
        <v>13841</v>
      </c>
      <c r="I443" s="2">
        <v>13660</v>
      </c>
      <c r="J443" s="2">
        <v>13743</v>
      </c>
      <c r="K443" s="2">
        <v>13916</v>
      </c>
      <c r="L443" s="2">
        <v>13871</v>
      </c>
      <c r="M443" s="2">
        <v>13731</v>
      </c>
      <c r="N443" s="2">
        <v>13649</v>
      </c>
      <c r="O443" s="2">
        <v>14289</v>
      </c>
      <c r="P443" s="2">
        <v>15044</v>
      </c>
      <c r="Q443" s="2">
        <v>15477</v>
      </c>
      <c r="R443" s="2">
        <v>15843</v>
      </c>
      <c r="S443" s="2">
        <v>16183.032790888101</v>
      </c>
      <c r="T443" s="2">
        <v>15775.5009659155</v>
      </c>
      <c r="U443" s="2">
        <v>15777.249762421499</v>
      </c>
      <c r="V443" s="2">
        <v>15695.314080943601</v>
      </c>
      <c r="W443" s="2">
        <v>14778.995928594401</v>
      </c>
      <c r="X443" s="2">
        <v>13971.2162506692</v>
      </c>
      <c r="Y443" s="2">
        <v>14128.111754884099</v>
      </c>
      <c r="Z443" s="2">
        <v>14678.8954482548</v>
      </c>
      <c r="AA443" s="2">
        <v>15371.538248199</v>
      </c>
      <c r="AB443" s="2">
        <v>16196.2454256361</v>
      </c>
      <c r="AC443" s="2">
        <v>16680.608916519901</v>
      </c>
      <c r="AD443" s="2">
        <v>17004.885774148501</v>
      </c>
      <c r="AE443" s="2">
        <v>17151.676694488699</v>
      </c>
      <c r="AF443" s="2">
        <v>17175.6632496725</v>
      </c>
      <c r="AG443" s="2">
        <v>17174.569496306201</v>
      </c>
      <c r="AH443" s="2">
        <v>17205.288705844399</v>
      </c>
      <c r="AI443" s="2">
        <v>17259.510305131102</v>
      </c>
      <c r="AJ443" s="2">
        <v>17208.4961963358</v>
      </c>
      <c r="AK443" s="2">
        <v>17108.5629107635</v>
      </c>
      <c r="AL443" s="2">
        <v>16967.059780832202</v>
      </c>
      <c r="AM443" s="2">
        <v>16849.291199631902</v>
      </c>
      <c r="AN443" s="2">
        <v>16651.545775254701</v>
      </c>
      <c r="AO443" s="2">
        <v>16682.432851600799</v>
      </c>
      <c r="AP443" s="2">
        <v>16806.440342540802</v>
      </c>
      <c r="AQ443" s="2">
        <v>16967.953580017998</v>
      </c>
      <c r="AR443" s="2">
        <v>17074.131046958599</v>
      </c>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row>
    <row r="444" spans="1:70" x14ac:dyDescent="0.25">
      <c r="A444" t="s">
        <v>110</v>
      </c>
      <c r="B444" s="2" t="s">
        <v>116</v>
      </c>
      <c r="C444" s="2" t="s">
        <v>121</v>
      </c>
      <c r="D444" s="2">
        <v>20534</v>
      </c>
      <c r="E444" s="2">
        <v>20970</v>
      </c>
      <c r="F444" s="2">
        <v>21816</v>
      </c>
      <c r="G444" s="2">
        <v>22445</v>
      </c>
      <c r="H444" s="2">
        <v>22989</v>
      </c>
      <c r="I444" s="2">
        <v>23524</v>
      </c>
      <c r="J444" s="2">
        <v>23884</v>
      </c>
      <c r="K444" s="2">
        <v>24294</v>
      </c>
      <c r="L444" s="2">
        <v>24837</v>
      </c>
      <c r="M444" s="2">
        <v>24915</v>
      </c>
      <c r="N444" s="2">
        <v>25256</v>
      </c>
      <c r="O444" s="2">
        <v>26218</v>
      </c>
      <c r="P444" s="2">
        <v>27323</v>
      </c>
      <c r="Q444" s="2">
        <v>28712</v>
      </c>
      <c r="R444" s="2">
        <v>30172</v>
      </c>
      <c r="S444" s="2">
        <v>31853.996306241999</v>
      </c>
      <c r="T444" s="2">
        <v>33436.858237952802</v>
      </c>
      <c r="U444" s="2">
        <v>34333.195594451099</v>
      </c>
      <c r="V444" s="2">
        <v>34211.0745246605</v>
      </c>
      <c r="W444" s="2">
        <v>32064.3287426479</v>
      </c>
      <c r="X444" s="2">
        <v>28958.2808379747</v>
      </c>
      <c r="Y444" s="2">
        <v>26398.950300001699</v>
      </c>
      <c r="Z444" s="2">
        <v>25097.080930828099</v>
      </c>
      <c r="AA444" s="2">
        <v>24887.2846549444</v>
      </c>
      <c r="AB444" s="2">
        <v>25578.3720362319</v>
      </c>
      <c r="AC444" s="2">
        <v>26303.977297661299</v>
      </c>
      <c r="AD444" s="2">
        <v>27376.9387127265</v>
      </c>
      <c r="AE444" s="2">
        <v>28378.235631469099</v>
      </c>
      <c r="AF444" s="2">
        <v>29263.152750176701</v>
      </c>
      <c r="AG444" s="2">
        <v>29998.188223515499</v>
      </c>
      <c r="AH444" s="2">
        <v>30485.309492055199</v>
      </c>
      <c r="AI444" s="2">
        <v>30817.212640614202</v>
      </c>
      <c r="AJ444" s="2">
        <v>31016.729034958102</v>
      </c>
      <c r="AK444" s="2">
        <v>31159.6439356499</v>
      </c>
      <c r="AL444" s="2">
        <v>31269.212293573</v>
      </c>
      <c r="AM444" s="2">
        <v>31384.7148948742</v>
      </c>
      <c r="AN444" s="2">
        <v>31391.682009447999</v>
      </c>
      <c r="AO444" s="2">
        <v>31286.640597683399</v>
      </c>
      <c r="AP444" s="2">
        <v>31170.453336795999</v>
      </c>
      <c r="AQ444" s="2">
        <v>31026.033986434901</v>
      </c>
      <c r="AR444" s="2">
        <v>30930.412928298701</v>
      </c>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row>
    <row r="445" spans="1:70" x14ac:dyDescent="0.25">
      <c r="A445" t="s">
        <v>110</v>
      </c>
      <c r="B445" s="2" t="s">
        <v>116</v>
      </c>
      <c r="C445" s="2" t="s">
        <v>122</v>
      </c>
      <c r="D445" s="2">
        <v>25273</v>
      </c>
      <c r="E445" s="2">
        <v>25044</v>
      </c>
      <c r="F445" s="2">
        <v>25285</v>
      </c>
      <c r="G445" s="2">
        <v>25675</v>
      </c>
      <c r="H445" s="2">
        <v>26411</v>
      </c>
      <c r="I445" s="2">
        <v>27338</v>
      </c>
      <c r="J445" s="2">
        <v>28033</v>
      </c>
      <c r="K445" s="2">
        <v>29232</v>
      </c>
      <c r="L445" s="2">
        <v>30499</v>
      </c>
      <c r="M445" s="2">
        <v>31392</v>
      </c>
      <c r="N445" s="2">
        <v>32061</v>
      </c>
      <c r="O445" s="2">
        <v>32475</v>
      </c>
      <c r="P445" s="2">
        <v>33184</v>
      </c>
      <c r="Q445" s="2">
        <v>34539</v>
      </c>
      <c r="R445" s="2">
        <v>36440</v>
      </c>
      <c r="S445" s="2">
        <v>38110.7621455669</v>
      </c>
      <c r="T445" s="2">
        <v>40116.038520310503</v>
      </c>
      <c r="U445" s="2">
        <v>41492.668814730998</v>
      </c>
      <c r="V445" s="2">
        <v>42308.631449689303</v>
      </c>
      <c r="W445" s="2">
        <v>42267.985506895799</v>
      </c>
      <c r="X445" s="2">
        <v>40644.354729561601</v>
      </c>
      <c r="Y445" s="2">
        <v>39006.325863427999</v>
      </c>
      <c r="Z445" s="2">
        <v>37188.886680102303</v>
      </c>
      <c r="AA445" s="2">
        <v>35796.478171127499</v>
      </c>
      <c r="AB445" s="2">
        <v>35592.355649329802</v>
      </c>
      <c r="AC445" s="2">
        <v>35426.306356723799</v>
      </c>
      <c r="AD445" s="2">
        <v>35320.480147461203</v>
      </c>
      <c r="AE445" s="2">
        <v>35568.791775369798</v>
      </c>
      <c r="AF445" s="2">
        <v>36013.192234999398</v>
      </c>
      <c r="AG445" s="2">
        <v>36515.331539401101</v>
      </c>
      <c r="AH445" s="2">
        <v>37144.873737684298</v>
      </c>
      <c r="AI445" s="2">
        <v>38035.403358786498</v>
      </c>
      <c r="AJ445" s="2">
        <v>38915.995338844601</v>
      </c>
      <c r="AK445" s="2">
        <v>39692.148980385798</v>
      </c>
      <c r="AL445" s="2">
        <v>40381.401778818603</v>
      </c>
      <c r="AM445" s="2">
        <v>40861.585020445302</v>
      </c>
      <c r="AN445" s="2">
        <v>41080.142152981804</v>
      </c>
      <c r="AO445" s="2">
        <v>41201.555587677198</v>
      </c>
      <c r="AP445" s="2">
        <v>41302.162457533399</v>
      </c>
      <c r="AQ445" s="2">
        <v>41357.675827058403</v>
      </c>
      <c r="AR445" s="2">
        <v>41467.9165506098</v>
      </c>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row>
    <row r="446" spans="1:70" x14ac:dyDescent="0.25">
      <c r="A446" t="s">
        <v>110</v>
      </c>
      <c r="B446" s="2" t="s">
        <v>116</v>
      </c>
      <c r="C446" s="2" t="s">
        <v>123</v>
      </c>
      <c r="D446" s="2">
        <v>24536</v>
      </c>
      <c r="E446" s="2">
        <v>25533</v>
      </c>
      <c r="F446" s="2">
        <v>26248</v>
      </c>
      <c r="G446" s="2">
        <v>26628</v>
      </c>
      <c r="H446" s="2">
        <v>27035</v>
      </c>
      <c r="I446" s="2">
        <v>27115</v>
      </c>
      <c r="J446" s="2">
        <v>26978</v>
      </c>
      <c r="K446" s="2">
        <v>26975</v>
      </c>
      <c r="L446" s="2">
        <v>27177</v>
      </c>
      <c r="M446" s="2">
        <v>27832</v>
      </c>
      <c r="N446" s="2">
        <v>28751</v>
      </c>
      <c r="O446" s="2">
        <v>29366</v>
      </c>
      <c r="P446" s="2">
        <v>30341</v>
      </c>
      <c r="Q446" s="2">
        <v>31427</v>
      </c>
      <c r="R446" s="2">
        <v>32385</v>
      </c>
      <c r="S446" s="2">
        <v>33573.803376800301</v>
      </c>
      <c r="T446" s="2">
        <v>34622.3775411795</v>
      </c>
      <c r="U446" s="2">
        <v>35529.2197899495</v>
      </c>
      <c r="V446" s="2">
        <v>36764.358028693903</v>
      </c>
      <c r="W446" s="2">
        <v>37681.041020820703</v>
      </c>
      <c r="X446" s="2">
        <v>37809.113598665703</v>
      </c>
      <c r="Y446" s="2">
        <v>37805.090224746302</v>
      </c>
      <c r="Z446" s="2">
        <v>37550.346794523502</v>
      </c>
      <c r="AA446" s="2">
        <v>37221.616779766402</v>
      </c>
      <c r="AB446" s="2">
        <v>37017.418864441897</v>
      </c>
      <c r="AC446" s="2">
        <v>36589.085231564597</v>
      </c>
      <c r="AD446" s="2">
        <v>36229.4365753444</v>
      </c>
      <c r="AE446" s="2">
        <v>35776.334829058302</v>
      </c>
      <c r="AF446" s="2">
        <v>35386.030901748898</v>
      </c>
      <c r="AG446" s="2">
        <v>35291.416716325701</v>
      </c>
      <c r="AH446" s="2">
        <v>35341.586705618698</v>
      </c>
      <c r="AI446" s="2">
        <v>35409.101920679401</v>
      </c>
      <c r="AJ446" s="2">
        <v>35719.459258556002</v>
      </c>
      <c r="AK446" s="2">
        <v>36132.589162169497</v>
      </c>
      <c r="AL446" s="2">
        <v>36583.817894469401</v>
      </c>
      <c r="AM446" s="2">
        <v>37121.111453550802</v>
      </c>
      <c r="AN446" s="2">
        <v>37738.8902262384</v>
      </c>
      <c r="AO446" s="2">
        <v>38324.146696065902</v>
      </c>
      <c r="AP446" s="2">
        <v>38818.470843278701</v>
      </c>
      <c r="AQ446" s="2">
        <v>39249.514441585598</v>
      </c>
      <c r="AR446" s="2">
        <v>39564.463703347399</v>
      </c>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row>
    <row r="447" spans="1:70" x14ac:dyDescent="0.25">
      <c r="A447" t="s">
        <v>110</v>
      </c>
      <c r="B447" s="2" t="s">
        <v>116</v>
      </c>
      <c r="C447" s="2" t="s">
        <v>124</v>
      </c>
      <c r="D447" s="2">
        <v>21639</v>
      </c>
      <c r="E447" s="2">
        <v>21439</v>
      </c>
      <c r="F447" s="2">
        <v>21468</v>
      </c>
      <c r="G447" s="2">
        <v>21729</v>
      </c>
      <c r="H447" s="2">
        <v>22169</v>
      </c>
      <c r="I447" s="2">
        <v>23164</v>
      </c>
      <c r="J447" s="2">
        <v>24012</v>
      </c>
      <c r="K447" s="2">
        <v>24734</v>
      </c>
      <c r="L447" s="2">
        <v>25072</v>
      </c>
      <c r="M447" s="2">
        <v>25211</v>
      </c>
      <c r="N447" s="2">
        <v>25023</v>
      </c>
      <c r="O447" s="2">
        <v>24866</v>
      </c>
      <c r="P447" s="2">
        <v>24872</v>
      </c>
      <c r="Q447" s="2">
        <v>24884</v>
      </c>
      <c r="R447" s="2">
        <v>25245</v>
      </c>
      <c r="S447" s="2">
        <v>25550.5756649346</v>
      </c>
      <c r="T447" s="2">
        <v>26467.9798950765</v>
      </c>
      <c r="U447" s="2">
        <v>27384.66761764</v>
      </c>
      <c r="V447" s="2">
        <v>28390.217071825999</v>
      </c>
      <c r="W447" s="2">
        <v>29408.5661895661</v>
      </c>
      <c r="X447" s="2">
        <v>30157.033907324301</v>
      </c>
      <c r="Y447" s="2">
        <v>30762.611104193798</v>
      </c>
      <c r="Z447" s="2">
        <v>31147.20781195</v>
      </c>
      <c r="AA447" s="2">
        <v>31597.712852461402</v>
      </c>
      <c r="AB447" s="2">
        <v>32177.174971963799</v>
      </c>
      <c r="AC447" s="2">
        <v>32429.793211197099</v>
      </c>
      <c r="AD447" s="2">
        <v>32571.167951821699</v>
      </c>
      <c r="AE447" s="2">
        <v>32514.0044938971</v>
      </c>
      <c r="AF447" s="2">
        <v>32385.879097769801</v>
      </c>
      <c r="AG447" s="2">
        <v>32126.808791838001</v>
      </c>
      <c r="AH447" s="2">
        <v>31870.714434255198</v>
      </c>
      <c r="AI447" s="2">
        <v>31686.3262143721</v>
      </c>
      <c r="AJ447" s="2">
        <v>31485.495196247299</v>
      </c>
      <c r="AK447" s="2">
        <v>31325.727040925802</v>
      </c>
      <c r="AL447" s="2">
        <v>31363.6846642366</v>
      </c>
      <c r="AM447" s="2">
        <v>31494.6761207868</v>
      </c>
      <c r="AN447" s="2">
        <v>31554.780154418098</v>
      </c>
      <c r="AO447" s="2">
        <v>31756.233243770399</v>
      </c>
      <c r="AP447" s="2">
        <v>32016.072734291902</v>
      </c>
      <c r="AQ447" s="2">
        <v>32280.3032924904</v>
      </c>
      <c r="AR447" s="2">
        <v>32633.184180537701</v>
      </c>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row>
    <row r="448" spans="1:70" x14ac:dyDescent="0.25">
      <c r="A448" t="s">
        <v>110</v>
      </c>
      <c r="B448" s="2" t="s">
        <v>116</v>
      </c>
      <c r="C448" s="2" t="s">
        <v>125</v>
      </c>
      <c r="D448" s="2">
        <v>18755</v>
      </c>
      <c r="E448" s="2">
        <v>19319</v>
      </c>
      <c r="F448" s="2">
        <v>19862</v>
      </c>
      <c r="G448" s="2">
        <v>20319</v>
      </c>
      <c r="H448" s="2">
        <v>20390</v>
      </c>
      <c r="I448" s="2">
        <v>20258</v>
      </c>
      <c r="J448" s="2">
        <v>20325</v>
      </c>
      <c r="K448" s="2">
        <v>20332</v>
      </c>
      <c r="L448" s="2">
        <v>20552</v>
      </c>
      <c r="M448" s="2">
        <v>20957</v>
      </c>
      <c r="N448" s="2">
        <v>21673</v>
      </c>
      <c r="O448" s="2">
        <v>22561</v>
      </c>
      <c r="P448" s="2">
        <v>23048</v>
      </c>
      <c r="Q448" s="2">
        <v>23367</v>
      </c>
      <c r="R448" s="2">
        <v>23299</v>
      </c>
      <c r="S448" s="2">
        <v>22725.821838398599</v>
      </c>
      <c r="T448" s="2">
        <v>22511.6419504775</v>
      </c>
      <c r="U448" s="2">
        <v>22216.6928540792</v>
      </c>
      <c r="V448" s="2">
        <v>22141.892094086899</v>
      </c>
      <c r="W448" s="2">
        <v>22492.195166300698</v>
      </c>
      <c r="X448" s="2">
        <v>22772.464750546998</v>
      </c>
      <c r="Y448" s="2">
        <v>23358.620873276101</v>
      </c>
      <c r="Z448" s="2">
        <v>24245.1733199351</v>
      </c>
      <c r="AA448" s="2">
        <v>25048.105686905899</v>
      </c>
      <c r="AB448" s="2">
        <v>25831.727251908302</v>
      </c>
      <c r="AC448" s="2">
        <v>26435.122489457201</v>
      </c>
      <c r="AD448" s="2">
        <v>26876.782421025098</v>
      </c>
      <c r="AE448" s="2">
        <v>27180.669416016201</v>
      </c>
      <c r="AF448" s="2">
        <v>27509.216591435401</v>
      </c>
      <c r="AG448" s="2">
        <v>27841.437596711301</v>
      </c>
      <c r="AH448" s="2">
        <v>28018.6778983269</v>
      </c>
      <c r="AI448" s="2">
        <v>28126.008258490099</v>
      </c>
      <c r="AJ448" s="2">
        <v>28106.489143338102</v>
      </c>
      <c r="AK448" s="2">
        <v>28051.4686447942</v>
      </c>
      <c r="AL448" s="2">
        <v>27920.806988671498</v>
      </c>
      <c r="AM448" s="2">
        <v>27796.886676258098</v>
      </c>
      <c r="AN448" s="2">
        <v>27683.3114300497</v>
      </c>
      <c r="AO448" s="2">
        <v>27538.722698701698</v>
      </c>
      <c r="AP448" s="2">
        <v>27412.92606935</v>
      </c>
      <c r="AQ448" s="2">
        <v>27411.9710943674</v>
      </c>
      <c r="AR448" s="2">
        <v>27488.850763276001</v>
      </c>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row>
    <row r="449" spans="1:70" x14ac:dyDescent="0.25">
      <c r="A449" t="s">
        <v>110</v>
      </c>
      <c r="B449" s="2" t="s">
        <v>116</v>
      </c>
      <c r="C449" s="2" t="s">
        <v>126</v>
      </c>
      <c r="D449" s="2">
        <v>16608</v>
      </c>
      <c r="E449" s="2">
        <v>16782</v>
      </c>
      <c r="F449" s="2">
        <v>17146</v>
      </c>
      <c r="G449" s="2">
        <v>17398</v>
      </c>
      <c r="H449" s="2">
        <v>17648</v>
      </c>
      <c r="I449" s="2">
        <v>17987</v>
      </c>
      <c r="J449" s="2">
        <v>18435</v>
      </c>
      <c r="K449" s="2">
        <v>19022</v>
      </c>
      <c r="L449" s="2">
        <v>19559</v>
      </c>
      <c r="M449" s="2">
        <v>19713</v>
      </c>
      <c r="N449" s="2">
        <v>19440</v>
      </c>
      <c r="O449" s="2">
        <v>19395</v>
      </c>
      <c r="P449" s="2">
        <v>19387</v>
      </c>
      <c r="Q449" s="2">
        <v>19668</v>
      </c>
      <c r="R449" s="2">
        <v>20080</v>
      </c>
      <c r="S449" s="2">
        <v>20764.706323922099</v>
      </c>
      <c r="T449" s="2">
        <v>21529.715063831201</v>
      </c>
      <c r="U449" s="2">
        <v>21644.389640040601</v>
      </c>
      <c r="V449" s="2">
        <v>21685.632537548001</v>
      </c>
      <c r="W449" s="2">
        <v>21673.300444913701</v>
      </c>
      <c r="X449" s="2">
        <v>21086.093935364599</v>
      </c>
      <c r="Y449" s="2">
        <v>20629.1593017329</v>
      </c>
      <c r="Z449" s="2">
        <v>20359.5927796045</v>
      </c>
      <c r="AA449" s="2">
        <v>20212.7389068511</v>
      </c>
      <c r="AB449" s="2">
        <v>20487.610919951701</v>
      </c>
      <c r="AC449" s="2">
        <v>20816.456030165202</v>
      </c>
      <c r="AD449" s="2">
        <v>21330.8783566159</v>
      </c>
      <c r="AE449" s="2">
        <v>22054.842441107499</v>
      </c>
      <c r="AF449" s="2">
        <v>22706.104638624001</v>
      </c>
      <c r="AG449" s="2">
        <v>23262.067616134998</v>
      </c>
      <c r="AH449" s="2">
        <v>23732.404062324498</v>
      </c>
      <c r="AI449" s="2">
        <v>24069.398915077301</v>
      </c>
      <c r="AJ449" s="2">
        <v>24317.999457107901</v>
      </c>
      <c r="AK449" s="2">
        <v>24591.785250387798</v>
      </c>
      <c r="AL449" s="2">
        <v>24896.027002532599</v>
      </c>
      <c r="AM449" s="2">
        <v>25078.5698249128</v>
      </c>
      <c r="AN449" s="2">
        <v>25182.3395205261</v>
      </c>
      <c r="AO449" s="2">
        <v>25167.408220511101</v>
      </c>
      <c r="AP449" s="2">
        <v>25123.012803823101</v>
      </c>
      <c r="AQ449" s="2">
        <v>25006.343656405301</v>
      </c>
      <c r="AR449" s="2">
        <v>24897.135415929701</v>
      </c>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row>
    <row r="450" spans="1:70" x14ac:dyDescent="0.25">
      <c r="A450" t="s">
        <v>110</v>
      </c>
      <c r="B450" s="2" t="s">
        <v>116</v>
      </c>
      <c r="C450" s="2" t="s">
        <v>127</v>
      </c>
      <c r="D450" s="2">
        <v>15132</v>
      </c>
      <c r="E450" s="2">
        <v>15191</v>
      </c>
      <c r="F450" s="2">
        <v>15274</v>
      </c>
      <c r="G450" s="2">
        <v>15546</v>
      </c>
      <c r="H450" s="2">
        <v>15718</v>
      </c>
      <c r="I450" s="2">
        <v>15981</v>
      </c>
      <c r="J450" s="2">
        <v>16326</v>
      </c>
      <c r="K450" s="2">
        <v>16678</v>
      </c>
      <c r="L450" s="2">
        <v>16896</v>
      </c>
      <c r="M450" s="2">
        <v>17167</v>
      </c>
      <c r="N450" s="2">
        <v>17363</v>
      </c>
      <c r="O450" s="2">
        <v>17692</v>
      </c>
      <c r="P450" s="2">
        <v>18393</v>
      </c>
      <c r="Q450" s="2">
        <v>19034</v>
      </c>
      <c r="R450" s="2">
        <v>19289</v>
      </c>
      <c r="S450" s="2">
        <v>19243.231802475599</v>
      </c>
      <c r="T450" s="2">
        <v>19052.9389709235</v>
      </c>
      <c r="U450" s="2">
        <v>18906.846479123102</v>
      </c>
      <c r="V450" s="2">
        <v>19010.694040667498</v>
      </c>
      <c r="W450" s="2">
        <v>19437.1049157255</v>
      </c>
      <c r="X450" s="2">
        <v>20022.197360307</v>
      </c>
      <c r="Y450" s="2">
        <v>20555.695154904399</v>
      </c>
      <c r="Z450" s="2">
        <v>20602.440392095799</v>
      </c>
      <c r="AA450" s="2">
        <v>20656.218588627002</v>
      </c>
      <c r="AB450" s="2">
        <v>20509.973098812399</v>
      </c>
      <c r="AC450" s="2">
        <v>20064.809247741599</v>
      </c>
      <c r="AD450" s="2">
        <v>19722.013483232098</v>
      </c>
      <c r="AE450" s="2">
        <v>19530.560193560599</v>
      </c>
      <c r="AF450" s="2">
        <v>19437.212569376301</v>
      </c>
      <c r="AG450" s="2">
        <v>19650.575633737499</v>
      </c>
      <c r="AH450" s="2">
        <v>19953.534321945099</v>
      </c>
      <c r="AI450" s="2">
        <v>20402.252422174501</v>
      </c>
      <c r="AJ450" s="2">
        <v>21034.663268085998</v>
      </c>
      <c r="AK450" s="2">
        <v>21611.147175994</v>
      </c>
      <c r="AL450" s="2">
        <v>22113.749892708001</v>
      </c>
      <c r="AM450" s="2">
        <v>22545.356703741301</v>
      </c>
      <c r="AN450" s="2">
        <v>22840.628478769398</v>
      </c>
      <c r="AO450" s="2">
        <v>23050.6134075433</v>
      </c>
      <c r="AP450" s="2">
        <v>23280.847292748502</v>
      </c>
      <c r="AQ450" s="2">
        <v>23536.460445290901</v>
      </c>
      <c r="AR450" s="2">
        <v>23687.293779481901</v>
      </c>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row>
    <row r="451" spans="1:70" x14ac:dyDescent="0.25">
      <c r="A451" t="s">
        <v>110</v>
      </c>
      <c r="B451" s="2" t="s">
        <v>116</v>
      </c>
      <c r="C451" s="2" t="s">
        <v>128</v>
      </c>
      <c r="D451" s="2">
        <v>11186</v>
      </c>
      <c r="E451" s="2">
        <v>11904</v>
      </c>
      <c r="F451" s="2">
        <v>12589</v>
      </c>
      <c r="G451" s="2">
        <v>13083</v>
      </c>
      <c r="H451" s="2">
        <v>13628</v>
      </c>
      <c r="I451" s="2">
        <v>14031</v>
      </c>
      <c r="J451" s="2">
        <v>14238</v>
      </c>
      <c r="K451" s="2">
        <v>14396</v>
      </c>
      <c r="L451" s="2">
        <v>14821</v>
      </c>
      <c r="M451" s="2">
        <v>15267</v>
      </c>
      <c r="N451" s="2">
        <v>15427</v>
      </c>
      <c r="O451" s="2">
        <v>15857</v>
      </c>
      <c r="P451" s="2">
        <v>16260</v>
      </c>
      <c r="Q451" s="2">
        <v>16498</v>
      </c>
      <c r="R451" s="2">
        <v>16778</v>
      </c>
      <c r="S451" s="2">
        <v>17192.9389974777</v>
      </c>
      <c r="T451" s="2">
        <v>17687.946584038498</v>
      </c>
      <c r="U451" s="2">
        <v>18150.817714456</v>
      </c>
      <c r="V451" s="2">
        <v>18563.2974220867</v>
      </c>
      <c r="W451" s="2">
        <v>19024.339490987601</v>
      </c>
      <c r="X451" s="2">
        <v>19003.940844948698</v>
      </c>
      <c r="Y451" s="2">
        <v>18738.924951711801</v>
      </c>
      <c r="Z451" s="2">
        <v>18673.0557278296</v>
      </c>
      <c r="AA451" s="2">
        <v>18716.8749934193</v>
      </c>
      <c r="AB451" s="2">
        <v>18989.401510874301</v>
      </c>
      <c r="AC451" s="2">
        <v>19582.684146142299</v>
      </c>
      <c r="AD451" s="2">
        <v>20124.286797466801</v>
      </c>
      <c r="AE451" s="2">
        <v>20244.7570785848</v>
      </c>
      <c r="AF451" s="2">
        <v>20327.364449837201</v>
      </c>
      <c r="AG451" s="2">
        <v>20178.7948108399</v>
      </c>
      <c r="AH451" s="2">
        <v>19783.802968789802</v>
      </c>
      <c r="AI451" s="2">
        <v>19477.643521682701</v>
      </c>
      <c r="AJ451" s="2">
        <v>19315.366092874399</v>
      </c>
      <c r="AK451" s="2">
        <v>19249.799148473099</v>
      </c>
      <c r="AL451" s="2">
        <v>19463.828709733702</v>
      </c>
      <c r="AM451" s="2">
        <v>19770.811247879701</v>
      </c>
      <c r="AN451" s="2">
        <v>20189.3291702395</v>
      </c>
      <c r="AO451" s="2">
        <v>20760.830523068798</v>
      </c>
      <c r="AP451" s="2">
        <v>21283.0597487706</v>
      </c>
      <c r="AQ451" s="2">
        <v>21730.393889027699</v>
      </c>
      <c r="AR451" s="2">
        <v>22111.975837616101</v>
      </c>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row>
    <row r="452" spans="1:70" x14ac:dyDescent="0.25">
      <c r="A452" t="s">
        <v>110</v>
      </c>
      <c r="B452" s="2" t="s">
        <v>116</v>
      </c>
      <c r="C452" s="2" t="s">
        <v>129</v>
      </c>
      <c r="D452" s="2">
        <v>9771</v>
      </c>
      <c r="E452" s="2">
        <v>9685</v>
      </c>
      <c r="F452" s="2">
        <v>9674</v>
      </c>
      <c r="G452" s="2">
        <v>9853</v>
      </c>
      <c r="H452" s="2">
        <v>10139</v>
      </c>
      <c r="I452" s="2">
        <v>10569</v>
      </c>
      <c r="J452" s="2">
        <v>11280</v>
      </c>
      <c r="K452" s="2">
        <v>11985</v>
      </c>
      <c r="L452" s="2">
        <v>12386</v>
      </c>
      <c r="M452" s="2">
        <v>12828</v>
      </c>
      <c r="N452" s="2">
        <v>13070</v>
      </c>
      <c r="O452" s="2">
        <v>13258</v>
      </c>
      <c r="P452" s="2">
        <v>13466</v>
      </c>
      <c r="Q452" s="2">
        <v>14076</v>
      </c>
      <c r="R452" s="2">
        <v>14554</v>
      </c>
      <c r="S452" s="2">
        <v>14864.8303122245</v>
      </c>
      <c r="T452" s="2">
        <v>15311.6805944196</v>
      </c>
      <c r="U452" s="2">
        <v>15658.6688308432</v>
      </c>
      <c r="V452" s="2">
        <v>15870.4745913631</v>
      </c>
      <c r="W452" s="2">
        <v>16534.631444586001</v>
      </c>
      <c r="X452" s="2">
        <v>16898.488423323099</v>
      </c>
      <c r="Y452" s="2">
        <v>17324.858916823101</v>
      </c>
      <c r="Z452" s="2">
        <v>17764.185082075699</v>
      </c>
      <c r="AA452" s="2">
        <v>18199.5783490582</v>
      </c>
      <c r="AB452" s="2">
        <v>18415.729593432301</v>
      </c>
      <c r="AC452" s="2">
        <v>18430.800973306199</v>
      </c>
      <c r="AD452" s="2">
        <v>18262.1990093317</v>
      </c>
      <c r="AE452" s="2">
        <v>18246.448359921698</v>
      </c>
      <c r="AF452" s="2">
        <v>18323.772868081101</v>
      </c>
      <c r="AG452" s="2">
        <v>18560.8409389222</v>
      </c>
      <c r="AH452" s="2">
        <v>19093.744275162699</v>
      </c>
      <c r="AI452" s="2">
        <v>19580.3568669009</v>
      </c>
      <c r="AJ452" s="2">
        <v>19706.756078979201</v>
      </c>
      <c r="AK452" s="2">
        <v>19784.879044670401</v>
      </c>
      <c r="AL452" s="2">
        <v>19668.777373048601</v>
      </c>
      <c r="AM452" s="2">
        <v>19325.284294399698</v>
      </c>
      <c r="AN452" s="2">
        <v>19051.039449645701</v>
      </c>
      <c r="AO452" s="2">
        <v>18904.867949818901</v>
      </c>
      <c r="AP452" s="2">
        <v>18851.664840859201</v>
      </c>
      <c r="AQ452" s="2">
        <v>19044.7953464725</v>
      </c>
      <c r="AR452" s="2">
        <v>19331.3196403605</v>
      </c>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row>
    <row r="453" spans="1:70" x14ac:dyDescent="0.25">
      <c r="A453" t="s">
        <v>110</v>
      </c>
      <c r="B453" s="2" t="s">
        <v>116</v>
      </c>
      <c r="C453" s="2" t="s">
        <v>130</v>
      </c>
      <c r="D453" s="2">
        <v>8534</v>
      </c>
      <c r="E453" s="2">
        <v>8628</v>
      </c>
      <c r="F453" s="2">
        <v>8668</v>
      </c>
      <c r="G453" s="2">
        <v>8743</v>
      </c>
      <c r="H453" s="2">
        <v>8908</v>
      </c>
      <c r="I453" s="2">
        <v>8970</v>
      </c>
      <c r="J453" s="2">
        <v>9115</v>
      </c>
      <c r="K453" s="2">
        <v>9167</v>
      </c>
      <c r="L453" s="2">
        <v>9374</v>
      </c>
      <c r="M453" s="2">
        <v>9622</v>
      </c>
      <c r="N453" s="2">
        <v>9912</v>
      </c>
      <c r="O453" s="2">
        <v>10546</v>
      </c>
      <c r="P453" s="2">
        <v>11228</v>
      </c>
      <c r="Q453" s="2">
        <v>11631</v>
      </c>
      <c r="R453" s="2">
        <v>12058</v>
      </c>
      <c r="S453" s="2">
        <v>12506.429626594199</v>
      </c>
      <c r="T453" s="2">
        <v>12840.571620410001</v>
      </c>
      <c r="U453" s="2">
        <v>12981.358405057301</v>
      </c>
      <c r="V453" s="2">
        <v>13590.9858736765</v>
      </c>
      <c r="W453" s="2">
        <v>14197.411594923</v>
      </c>
      <c r="X453" s="2">
        <v>14569.0844746517</v>
      </c>
      <c r="Y453" s="2">
        <v>14985.5120635556</v>
      </c>
      <c r="Z453" s="2">
        <v>15481.399914891201</v>
      </c>
      <c r="AA453" s="2">
        <v>15707.1797649866</v>
      </c>
      <c r="AB453" s="2">
        <v>16012.583275930199</v>
      </c>
      <c r="AC453" s="2">
        <v>16372.867709473499</v>
      </c>
      <c r="AD453" s="2">
        <v>16770.396404722698</v>
      </c>
      <c r="AE453" s="2">
        <v>17179.9047600337</v>
      </c>
      <c r="AF453" s="2">
        <v>17579.212908519999</v>
      </c>
      <c r="AG453" s="2">
        <v>17729.6429137425</v>
      </c>
      <c r="AH453" s="2">
        <v>17730.958918421999</v>
      </c>
      <c r="AI453" s="2">
        <v>17588.991469693701</v>
      </c>
      <c r="AJ453" s="2">
        <v>17571.917815580699</v>
      </c>
      <c r="AK453" s="2">
        <v>17651.170513107601</v>
      </c>
      <c r="AL453" s="2">
        <v>17888.218857161199</v>
      </c>
      <c r="AM453" s="2">
        <v>18387.586225435502</v>
      </c>
      <c r="AN453" s="2">
        <v>18835.052272258999</v>
      </c>
      <c r="AO453" s="2">
        <v>18961.749337859201</v>
      </c>
      <c r="AP453" s="2">
        <v>19033.633922171299</v>
      </c>
      <c r="AQ453" s="2">
        <v>18928.4854430204</v>
      </c>
      <c r="AR453" s="2">
        <v>18608.460389028001</v>
      </c>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row>
    <row r="454" spans="1:70" x14ac:dyDescent="0.25">
      <c r="A454" t="s">
        <v>110</v>
      </c>
      <c r="B454" s="2" t="s">
        <v>116</v>
      </c>
      <c r="C454" s="2" t="s">
        <v>131</v>
      </c>
      <c r="D454" s="2">
        <v>8119</v>
      </c>
      <c r="E454" s="2">
        <v>7967</v>
      </c>
      <c r="F454" s="2">
        <v>7842</v>
      </c>
      <c r="G454" s="2">
        <v>7689</v>
      </c>
      <c r="H454" s="2">
        <v>7668</v>
      </c>
      <c r="I454" s="2">
        <v>7676</v>
      </c>
      <c r="J454" s="2">
        <v>7875</v>
      </c>
      <c r="K454" s="2">
        <v>7997</v>
      </c>
      <c r="L454" s="2">
        <v>8189</v>
      </c>
      <c r="M454" s="2">
        <v>8330</v>
      </c>
      <c r="N454" s="2">
        <v>8373</v>
      </c>
      <c r="O454" s="2">
        <v>8388</v>
      </c>
      <c r="P454" s="2">
        <v>8413</v>
      </c>
      <c r="Q454" s="2">
        <v>8583</v>
      </c>
      <c r="R454" s="2">
        <v>8875</v>
      </c>
      <c r="S454" s="2">
        <v>9192.6044427275192</v>
      </c>
      <c r="T454" s="2">
        <v>9832.4692572213407</v>
      </c>
      <c r="U454" s="2">
        <v>10568.301295548899</v>
      </c>
      <c r="V454" s="2">
        <v>11072.3375688826</v>
      </c>
      <c r="W454" s="2">
        <v>11673.555059545401</v>
      </c>
      <c r="X454" s="2">
        <v>12228.011226413901</v>
      </c>
      <c r="Y454" s="2">
        <v>12504.506711976701</v>
      </c>
      <c r="Z454" s="2">
        <v>12706.7654317372</v>
      </c>
      <c r="AA454" s="2">
        <v>13248.429275965</v>
      </c>
      <c r="AB454" s="2">
        <v>13618.503950443999</v>
      </c>
      <c r="AC454" s="2">
        <v>13975.291529866499</v>
      </c>
      <c r="AD454" s="2">
        <v>14375.518462981299</v>
      </c>
      <c r="AE454" s="2">
        <v>14837.3191645197</v>
      </c>
      <c r="AF454" s="2">
        <v>15073.482383525699</v>
      </c>
      <c r="AG454" s="2">
        <v>15353.8229256865</v>
      </c>
      <c r="AH454" s="2">
        <v>15694.428231214701</v>
      </c>
      <c r="AI454" s="2">
        <v>16053.4326173442</v>
      </c>
      <c r="AJ454" s="2">
        <v>16415.330479881701</v>
      </c>
      <c r="AK454" s="2">
        <v>16772.4016001542</v>
      </c>
      <c r="AL454" s="2">
        <v>16904.602085138398</v>
      </c>
      <c r="AM454" s="2">
        <v>16907.286312460699</v>
      </c>
      <c r="AN454" s="2">
        <v>16789.749553197398</v>
      </c>
      <c r="AO454" s="2">
        <v>16778.529789275799</v>
      </c>
      <c r="AP454" s="2">
        <v>16855.7400780063</v>
      </c>
      <c r="AQ454" s="2">
        <v>17080.1337225848</v>
      </c>
      <c r="AR454" s="2">
        <v>17539.9322123124</v>
      </c>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row>
    <row r="455" spans="1:70" x14ac:dyDescent="0.25">
      <c r="A455" t="s">
        <v>110</v>
      </c>
      <c r="B455" s="2" t="s">
        <v>116</v>
      </c>
      <c r="C455" s="2" t="s">
        <v>132</v>
      </c>
      <c r="D455" s="2">
        <v>7058</v>
      </c>
      <c r="E455" s="2">
        <v>6926</v>
      </c>
      <c r="F455" s="2">
        <v>6905</v>
      </c>
      <c r="G455" s="2">
        <v>6923</v>
      </c>
      <c r="H455" s="2">
        <v>6863</v>
      </c>
      <c r="I455" s="2">
        <v>6811</v>
      </c>
      <c r="J455" s="2">
        <v>6828</v>
      </c>
      <c r="K455" s="2">
        <v>6899</v>
      </c>
      <c r="L455" s="2">
        <v>6897</v>
      </c>
      <c r="M455" s="2">
        <v>6960</v>
      </c>
      <c r="N455" s="2">
        <v>6998</v>
      </c>
      <c r="O455" s="2">
        <v>7096</v>
      </c>
      <c r="P455" s="2">
        <v>7187</v>
      </c>
      <c r="Q455" s="2">
        <v>7351</v>
      </c>
      <c r="R455" s="2">
        <v>7449</v>
      </c>
      <c r="S455" s="2">
        <v>7458.8465925430401</v>
      </c>
      <c r="T455" s="2">
        <v>7575.26701300688</v>
      </c>
      <c r="U455" s="2">
        <v>7704.4855376485102</v>
      </c>
      <c r="V455" s="2">
        <v>7981.2059145671301</v>
      </c>
      <c r="W455" s="2">
        <v>8422.8470885976094</v>
      </c>
      <c r="X455" s="2">
        <v>8827.6284527475</v>
      </c>
      <c r="Y455" s="2">
        <v>9477.5197199263293</v>
      </c>
      <c r="Z455" s="2">
        <v>10201.824561834799</v>
      </c>
      <c r="AA455" s="2">
        <v>10646.918438463799</v>
      </c>
      <c r="AB455" s="2">
        <v>11129.5472586625</v>
      </c>
      <c r="AC455" s="2">
        <v>11639.227250956301</v>
      </c>
      <c r="AD455" s="2">
        <v>11883.597877255999</v>
      </c>
      <c r="AE455" s="2">
        <v>12085.401952116301</v>
      </c>
      <c r="AF455" s="2">
        <v>12572.302148765901</v>
      </c>
      <c r="AG455" s="2">
        <v>12910.496539748799</v>
      </c>
      <c r="AH455" s="2">
        <v>13255.2128121194</v>
      </c>
      <c r="AI455" s="2">
        <v>13635.104123384899</v>
      </c>
      <c r="AJ455" s="2">
        <v>14064.893809934299</v>
      </c>
      <c r="AK455" s="2">
        <v>14297.9333922315</v>
      </c>
      <c r="AL455" s="2">
        <v>14575.142086588899</v>
      </c>
      <c r="AM455" s="2">
        <v>14910.219238707101</v>
      </c>
      <c r="AN455" s="2">
        <v>15249.890169925</v>
      </c>
      <c r="AO455" s="2">
        <v>15580.8020663484</v>
      </c>
      <c r="AP455" s="2">
        <v>15911.785636488599</v>
      </c>
      <c r="AQ455" s="2">
        <v>16028.463999821801</v>
      </c>
      <c r="AR455" s="2">
        <v>16029.2003480319</v>
      </c>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row>
    <row r="456" spans="1:70" x14ac:dyDescent="0.25">
      <c r="A456" t="s">
        <v>110</v>
      </c>
      <c r="B456" s="2" t="s">
        <v>116</v>
      </c>
      <c r="C456" s="2" t="s">
        <v>133</v>
      </c>
      <c r="D456" s="2">
        <v>5039</v>
      </c>
      <c r="E456" s="2">
        <v>5143</v>
      </c>
      <c r="F456" s="2">
        <v>5260</v>
      </c>
      <c r="G456" s="2">
        <v>5365</v>
      </c>
      <c r="H456" s="2">
        <v>5379</v>
      </c>
      <c r="I456" s="2">
        <v>5316</v>
      </c>
      <c r="J456" s="2">
        <v>5418</v>
      </c>
      <c r="K456" s="2">
        <v>5506</v>
      </c>
      <c r="L456" s="2">
        <v>5581</v>
      </c>
      <c r="M456" s="2">
        <v>5635</v>
      </c>
      <c r="N456" s="2">
        <v>5643</v>
      </c>
      <c r="O456" s="2">
        <v>5590</v>
      </c>
      <c r="P456" s="2">
        <v>5703</v>
      </c>
      <c r="Q456" s="2">
        <v>5733</v>
      </c>
      <c r="R456" s="2">
        <v>5722</v>
      </c>
      <c r="S456" s="2">
        <v>5831.3867547591399</v>
      </c>
      <c r="T456" s="2">
        <v>6086.2052345576003</v>
      </c>
      <c r="U456" s="2">
        <v>6261.34198019416</v>
      </c>
      <c r="V456" s="2">
        <v>6466.4687132812896</v>
      </c>
      <c r="W456" s="2">
        <v>6680.8076340322395</v>
      </c>
      <c r="X456" s="2">
        <v>6835.2633731613896</v>
      </c>
      <c r="Y456" s="2">
        <v>6959.23373824386</v>
      </c>
      <c r="Z456" s="2">
        <v>7111.9562220975704</v>
      </c>
      <c r="AA456" s="2">
        <v>7339.4109734720396</v>
      </c>
      <c r="AB456" s="2">
        <v>7717.5185283903202</v>
      </c>
      <c r="AC456" s="2">
        <v>8099.5440289266398</v>
      </c>
      <c r="AD456" s="2">
        <v>8707.0317179408594</v>
      </c>
      <c r="AE456" s="2">
        <v>9373.2829292482202</v>
      </c>
      <c r="AF456" s="2">
        <v>9788.4239066950504</v>
      </c>
      <c r="AG456" s="2">
        <v>10222.879391528601</v>
      </c>
      <c r="AH456" s="2">
        <v>10683.7145648762</v>
      </c>
      <c r="AI456" s="2">
        <v>10908.1247033778</v>
      </c>
      <c r="AJ456" s="2">
        <v>11111.079665548999</v>
      </c>
      <c r="AK456" s="2">
        <v>11552.5798495075</v>
      </c>
      <c r="AL456" s="2">
        <v>11881.277708383601</v>
      </c>
      <c r="AM456" s="2">
        <v>12221.8525446393</v>
      </c>
      <c r="AN456" s="2">
        <v>12583.545319414099</v>
      </c>
      <c r="AO456" s="2">
        <v>12994.0214118516</v>
      </c>
      <c r="AP456" s="2">
        <v>13231.111680834299</v>
      </c>
      <c r="AQ456" s="2">
        <v>13504.866152326</v>
      </c>
      <c r="AR456" s="2">
        <v>13831.3148639588</v>
      </c>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row>
    <row r="457" spans="1:70" x14ac:dyDescent="0.25">
      <c r="A457" t="s">
        <v>110</v>
      </c>
      <c r="B457" s="2" t="s">
        <v>116</v>
      </c>
      <c r="C457" s="2" t="s">
        <v>134</v>
      </c>
      <c r="D457" s="2">
        <v>4913</v>
      </c>
      <c r="E457" s="2">
        <v>4894</v>
      </c>
      <c r="F457" s="2">
        <v>4838</v>
      </c>
      <c r="G457" s="2">
        <v>4821</v>
      </c>
      <c r="H457" s="2">
        <v>4888</v>
      </c>
      <c r="I457" s="2">
        <v>4918</v>
      </c>
      <c r="J457" s="2">
        <v>5114</v>
      </c>
      <c r="K457" s="2">
        <v>5268</v>
      </c>
      <c r="L457" s="2">
        <v>5421</v>
      </c>
      <c r="M457" s="2">
        <v>5609</v>
      </c>
      <c r="N457" s="2">
        <v>5709</v>
      </c>
      <c r="O457" s="2">
        <v>5916</v>
      </c>
      <c r="P457" s="2">
        <v>6087</v>
      </c>
      <c r="Q457" s="2">
        <v>6305</v>
      </c>
      <c r="R457" s="2">
        <v>6476</v>
      </c>
      <c r="S457" s="2">
        <v>6603.4345835939002</v>
      </c>
      <c r="T457" s="2">
        <v>6838.3953162930902</v>
      </c>
      <c r="U457" s="2">
        <v>7069.7009660323101</v>
      </c>
      <c r="V457" s="2">
        <v>7460.2730679420501</v>
      </c>
      <c r="W457" s="2">
        <v>7802.0879545519501</v>
      </c>
      <c r="X457" s="2">
        <v>8018.5727045813601</v>
      </c>
      <c r="Y457" s="2">
        <v>8277.4141748945094</v>
      </c>
      <c r="Z457" s="2">
        <v>8495.2051820210709</v>
      </c>
      <c r="AA457" s="2">
        <v>8712.4538615190195</v>
      </c>
      <c r="AB457" s="2">
        <v>8959.2666358716597</v>
      </c>
      <c r="AC457" s="2">
        <v>9218.2625420850909</v>
      </c>
      <c r="AD457" s="2">
        <v>9491.8833510290897</v>
      </c>
      <c r="AE457" s="2">
        <v>9765.0742256661797</v>
      </c>
      <c r="AF457" s="2">
        <v>10113.2535642536</v>
      </c>
      <c r="AG457" s="2">
        <v>10589.2451015567</v>
      </c>
      <c r="AH457" s="2">
        <v>11082.164537824199</v>
      </c>
      <c r="AI457" s="2">
        <v>11766.344092720599</v>
      </c>
      <c r="AJ457" s="2">
        <v>12476.7943808982</v>
      </c>
      <c r="AK457" s="2">
        <v>13028.694356665699</v>
      </c>
      <c r="AL457" s="2">
        <v>13687.574941532401</v>
      </c>
      <c r="AM457" s="2">
        <v>14369.185836606701</v>
      </c>
      <c r="AN457" s="2">
        <v>14998.6913113271</v>
      </c>
      <c r="AO457" s="2">
        <v>15618.307975899799</v>
      </c>
      <c r="AP457" s="2">
        <v>16296.7518634303</v>
      </c>
      <c r="AQ457" s="2">
        <v>16966.172115364901</v>
      </c>
      <c r="AR457" s="2">
        <v>17655.551716275</v>
      </c>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row>
    <row r="458" spans="1:70" x14ac:dyDescent="0.25">
      <c r="A458" t="s">
        <v>110</v>
      </c>
      <c r="B458" s="2" t="s">
        <v>135</v>
      </c>
      <c r="C458" s="2" t="s">
        <v>117</v>
      </c>
      <c r="D458" s="2">
        <v>14914</v>
      </c>
      <c r="E458" s="2">
        <v>14999</v>
      </c>
      <c r="F458" s="2">
        <v>15316</v>
      </c>
      <c r="G458" s="2">
        <v>15537</v>
      </c>
      <c r="H458" s="2">
        <v>15708</v>
      </c>
      <c r="I458" s="2">
        <v>15927</v>
      </c>
      <c r="J458" s="2">
        <v>16893</v>
      </c>
      <c r="K458" s="2">
        <v>17672</v>
      </c>
      <c r="L458" s="2">
        <v>18298</v>
      </c>
      <c r="M458" s="2">
        <v>18832</v>
      </c>
      <c r="N458" s="2">
        <v>18966</v>
      </c>
      <c r="O458" s="2">
        <v>19572</v>
      </c>
      <c r="P458" s="2">
        <v>19813</v>
      </c>
      <c r="Q458" s="2">
        <v>19928</v>
      </c>
      <c r="R458" s="2">
        <v>19783</v>
      </c>
      <c r="S458" s="2">
        <v>19771.229396375398</v>
      </c>
      <c r="T458" s="2">
        <v>20039.536530055298</v>
      </c>
      <c r="U458" s="2">
        <v>20003.434584352501</v>
      </c>
      <c r="V458" s="2">
        <v>20183.087068759101</v>
      </c>
      <c r="W458" s="2">
        <v>19894.236369022401</v>
      </c>
      <c r="X458" s="2">
        <v>19193.900978138299</v>
      </c>
      <c r="Y458" s="2">
        <v>18356.368923309299</v>
      </c>
      <c r="Z458" s="2">
        <v>18062.421672586599</v>
      </c>
      <c r="AA458" s="2">
        <v>17968.678853413199</v>
      </c>
      <c r="AB458" s="2">
        <v>18175.954525322399</v>
      </c>
      <c r="AC458" s="2">
        <v>18353.557337320199</v>
      </c>
      <c r="AD458" s="2">
        <v>18530.955766321898</v>
      </c>
      <c r="AE458" s="2">
        <v>18519.927337781301</v>
      </c>
      <c r="AF458" s="2">
        <v>18421.187581368798</v>
      </c>
      <c r="AG458" s="2">
        <v>18300.2433675996</v>
      </c>
      <c r="AH458" s="2">
        <v>18195.767451645799</v>
      </c>
      <c r="AI458" s="2">
        <v>18129.639533193698</v>
      </c>
      <c r="AJ458" s="2">
        <v>18120.744686905</v>
      </c>
      <c r="AK458" s="2">
        <v>18152.361631634401</v>
      </c>
      <c r="AL458" s="2">
        <v>18229.132709004902</v>
      </c>
      <c r="AM458" s="2">
        <v>18335.2686276069</v>
      </c>
      <c r="AN458" s="2">
        <v>18430.740532688302</v>
      </c>
      <c r="AO458" s="2">
        <v>18534.0707987637</v>
      </c>
      <c r="AP458" s="2">
        <v>18650.781131234398</v>
      </c>
      <c r="AQ458" s="2">
        <v>18777.5641182092</v>
      </c>
      <c r="AR458" s="2">
        <v>18914.9021122013</v>
      </c>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row>
    <row r="459" spans="1:70" x14ac:dyDescent="0.25">
      <c r="A459" t="s">
        <v>110</v>
      </c>
      <c r="B459" s="2" t="s">
        <v>135</v>
      </c>
      <c r="C459" s="2" t="s">
        <v>118</v>
      </c>
      <c r="D459" s="2">
        <v>13189</v>
      </c>
      <c r="E459" s="2">
        <v>12934</v>
      </c>
      <c r="F459" s="2">
        <v>12694</v>
      </c>
      <c r="G459" s="2">
        <v>12759</v>
      </c>
      <c r="H459" s="2">
        <v>12834</v>
      </c>
      <c r="I459" s="2">
        <v>12803</v>
      </c>
      <c r="J459" s="2">
        <v>13097</v>
      </c>
      <c r="K459" s="2">
        <v>13350</v>
      </c>
      <c r="L459" s="2">
        <v>13646</v>
      </c>
      <c r="M459" s="2">
        <v>13857</v>
      </c>
      <c r="N459" s="2">
        <v>14177</v>
      </c>
      <c r="O459" s="2">
        <v>14735</v>
      </c>
      <c r="P459" s="2">
        <v>15442</v>
      </c>
      <c r="Q459" s="2">
        <v>15959</v>
      </c>
      <c r="R459" s="2">
        <v>16417</v>
      </c>
      <c r="S459" s="2">
        <v>16498.283189979498</v>
      </c>
      <c r="T459" s="2">
        <v>16745.0498624346</v>
      </c>
      <c r="U459" s="2">
        <v>16661.361235940702</v>
      </c>
      <c r="V459" s="2">
        <v>16577.383553426698</v>
      </c>
      <c r="W459" s="2">
        <v>16564.628950185201</v>
      </c>
      <c r="X459" s="2">
        <v>16634.4374059322</v>
      </c>
      <c r="Y459" s="2">
        <v>16873.656916277701</v>
      </c>
      <c r="Z459" s="2">
        <v>16844.061152511302</v>
      </c>
      <c r="AA459" s="2">
        <v>16786.096003630901</v>
      </c>
      <c r="AB459" s="2">
        <v>16489.3956177533</v>
      </c>
      <c r="AC459" s="2">
        <v>16140.0093291431</v>
      </c>
      <c r="AD459" s="2">
        <v>15684.3782245162</v>
      </c>
      <c r="AE459" s="2">
        <v>15540.8182061591</v>
      </c>
      <c r="AF459" s="2">
        <v>15508.029713882899</v>
      </c>
      <c r="AG459" s="2">
        <v>15592.179307226101</v>
      </c>
      <c r="AH459" s="2">
        <v>15700.781965718799</v>
      </c>
      <c r="AI459" s="2">
        <v>15822.440051077599</v>
      </c>
      <c r="AJ459" s="2">
        <v>15815.744860405101</v>
      </c>
      <c r="AK459" s="2">
        <v>15745.868939567399</v>
      </c>
      <c r="AL459" s="2">
        <v>15677.9509109189</v>
      </c>
      <c r="AM459" s="2">
        <v>15631.211647657099</v>
      </c>
      <c r="AN459" s="2">
        <v>15587.2641210128</v>
      </c>
      <c r="AO459" s="2">
        <v>15573.511248352001</v>
      </c>
      <c r="AP459" s="2">
        <v>15589.945587521401</v>
      </c>
      <c r="AQ459" s="2">
        <v>15631.035557601101</v>
      </c>
      <c r="AR459" s="2">
        <v>15694.286336585999</v>
      </c>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row>
    <row r="460" spans="1:70" x14ac:dyDescent="0.25">
      <c r="A460" t="s">
        <v>110</v>
      </c>
      <c r="B460" s="2" t="s">
        <v>135</v>
      </c>
      <c r="C460" s="2" t="s">
        <v>119</v>
      </c>
      <c r="D460" s="2">
        <v>12482</v>
      </c>
      <c r="E460" s="2">
        <v>12631</v>
      </c>
      <c r="F460" s="2">
        <v>12717</v>
      </c>
      <c r="G460" s="2">
        <v>12392</v>
      </c>
      <c r="H460" s="2">
        <v>12118</v>
      </c>
      <c r="I460" s="2">
        <v>12102</v>
      </c>
      <c r="J460" s="2">
        <v>12173</v>
      </c>
      <c r="K460" s="2">
        <v>12235</v>
      </c>
      <c r="L460" s="2">
        <v>12323</v>
      </c>
      <c r="M460" s="2">
        <v>12411</v>
      </c>
      <c r="N460" s="2">
        <v>12350</v>
      </c>
      <c r="O460" s="2">
        <v>12550</v>
      </c>
      <c r="P460" s="2">
        <v>12860</v>
      </c>
      <c r="Q460" s="2">
        <v>13118</v>
      </c>
      <c r="R460" s="2">
        <v>13269</v>
      </c>
      <c r="S460" s="2">
        <v>13574.976439361601</v>
      </c>
      <c r="T460" s="2">
        <v>13907.3451799455</v>
      </c>
      <c r="U460" s="2">
        <v>14253.515879651401</v>
      </c>
      <c r="V460" s="2">
        <v>14645.3939742079</v>
      </c>
      <c r="W460" s="2">
        <v>15124.7239245785</v>
      </c>
      <c r="X460" s="2">
        <v>15228.0732235131</v>
      </c>
      <c r="Y460" s="2">
        <v>15299.7583585147</v>
      </c>
      <c r="Z460" s="2">
        <v>15329.9232095076</v>
      </c>
      <c r="AA460" s="2">
        <v>15301.574786740101</v>
      </c>
      <c r="AB460" s="2">
        <v>15416.179095212699</v>
      </c>
      <c r="AC460" s="2">
        <v>15528.1130340745</v>
      </c>
      <c r="AD460" s="2">
        <v>15702.793979361901</v>
      </c>
      <c r="AE460" s="2">
        <v>15697.3568148101</v>
      </c>
      <c r="AF460" s="2">
        <v>15677.6330049553</v>
      </c>
      <c r="AG460" s="2">
        <v>15428.1730955316</v>
      </c>
      <c r="AH460" s="2">
        <v>15146.791386315799</v>
      </c>
      <c r="AI460" s="2">
        <v>14796.212491058501</v>
      </c>
      <c r="AJ460" s="2">
        <v>14683.4312286078</v>
      </c>
      <c r="AK460" s="2">
        <v>14652.5472250936</v>
      </c>
      <c r="AL460" s="2">
        <v>14726.0530863489</v>
      </c>
      <c r="AM460" s="2">
        <v>14833.317299079399</v>
      </c>
      <c r="AN460" s="2">
        <v>14941.454962473799</v>
      </c>
      <c r="AO460" s="2">
        <v>14933.069365097999</v>
      </c>
      <c r="AP460" s="2">
        <v>14871.825645537599</v>
      </c>
      <c r="AQ460" s="2">
        <v>14806.385905627099</v>
      </c>
      <c r="AR460" s="2">
        <v>14758.9609136615</v>
      </c>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row>
    <row r="461" spans="1:70" x14ac:dyDescent="0.25">
      <c r="A461" t="s">
        <v>110</v>
      </c>
      <c r="B461" s="2" t="s">
        <v>135</v>
      </c>
      <c r="C461" s="2" t="s">
        <v>120</v>
      </c>
      <c r="D461" s="2">
        <v>13868</v>
      </c>
      <c r="E461" s="2">
        <v>13849</v>
      </c>
      <c r="F461" s="2">
        <v>14042</v>
      </c>
      <c r="G461" s="2">
        <v>14171</v>
      </c>
      <c r="H461" s="2">
        <v>14034</v>
      </c>
      <c r="I461" s="2">
        <v>13746</v>
      </c>
      <c r="J461" s="2">
        <v>14284</v>
      </c>
      <c r="K461" s="2">
        <v>14632</v>
      </c>
      <c r="L461" s="2">
        <v>14579</v>
      </c>
      <c r="M461" s="2">
        <v>14344</v>
      </c>
      <c r="N461" s="2">
        <v>13928</v>
      </c>
      <c r="O461" s="2">
        <v>14379</v>
      </c>
      <c r="P461" s="2">
        <v>14787</v>
      </c>
      <c r="Q461" s="2">
        <v>15265</v>
      </c>
      <c r="R461" s="2">
        <v>15575</v>
      </c>
      <c r="S461" s="2">
        <v>15833.3195192937</v>
      </c>
      <c r="T461" s="2">
        <v>15656.8734532129</v>
      </c>
      <c r="U461" s="2">
        <v>16011.092777112301</v>
      </c>
      <c r="V461" s="2">
        <v>16178.5430396015</v>
      </c>
      <c r="W461" s="2">
        <v>15414.1244962705</v>
      </c>
      <c r="X461" s="2">
        <v>14600.295060127801</v>
      </c>
      <c r="Y461" s="2">
        <v>14698.0654003085</v>
      </c>
      <c r="Z461" s="2">
        <v>15297.1545386936</v>
      </c>
      <c r="AA461" s="2">
        <v>15923.7136898058</v>
      </c>
      <c r="AB461" s="2">
        <v>16689.3931449232</v>
      </c>
      <c r="AC461" s="2">
        <v>17047.129882194498</v>
      </c>
      <c r="AD461" s="2">
        <v>17268.3389636383</v>
      </c>
      <c r="AE461" s="2">
        <v>17396.094708179899</v>
      </c>
      <c r="AF461" s="2">
        <v>17436.8119540476</v>
      </c>
      <c r="AG461" s="2">
        <v>17511.870022164101</v>
      </c>
      <c r="AH461" s="2">
        <v>17596.610691085301</v>
      </c>
      <c r="AI461" s="2">
        <v>17701.4397590548</v>
      </c>
      <c r="AJ461" s="2">
        <v>17681.171485609699</v>
      </c>
      <c r="AK461" s="2">
        <v>17668.047467315198</v>
      </c>
      <c r="AL461" s="2">
        <v>17491.990367026301</v>
      </c>
      <c r="AM461" s="2">
        <v>17256.154347934</v>
      </c>
      <c r="AN461" s="2">
        <v>16968.331575505599</v>
      </c>
      <c r="AO461" s="2">
        <v>16874.207856203098</v>
      </c>
      <c r="AP461" s="2">
        <v>16842.576622716799</v>
      </c>
      <c r="AQ461" s="2">
        <v>16888.916245599001</v>
      </c>
      <c r="AR461" s="2">
        <v>16987.8618627045</v>
      </c>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row>
    <row r="462" spans="1:70" x14ac:dyDescent="0.25">
      <c r="A462" t="s">
        <v>110</v>
      </c>
      <c r="B462" s="2" t="s">
        <v>135</v>
      </c>
      <c r="C462" s="2" t="s">
        <v>121</v>
      </c>
      <c r="D462" s="2">
        <v>19432</v>
      </c>
      <c r="E462" s="2">
        <v>20202</v>
      </c>
      <c r="F462" s="2">
        <v>21130</v>
      </c>
      <c r="G462" s="2">
        <v>21736</v>
      </c>
      <c r="H462" s="2">
        <v>22072</v>
      </c>
      <c r="I462" s="2">
        <v>22295</v>
      </c>
      <c r="J462" s="2">
        <v>22880</v>
      </c>
      <c r="K462" s="2">
        <v>23948</v>
      </c>
      <c r="L462" s="2">
        <v>25019</v>
      </c>
      <c r="M462" s="2">
        <v>25186</v>
      </c>
      <c r="N462" s="2">
        <v>24906</v>
      </c>
      <c r="O462" s="2">
        <v>25645</v>
      </c>
      <c r="P462" s="2">
        <v>26527</v>
      </c>
      <c r="Q462" s="2">
        <v>27540</v>
      </c>
      <c r="R462" s="2">
        <v>28806</v>
      </c>
      <c r="S462" s="2">
        <v>30107.678944938601</v>
      </c>
      <c r="T462" s="2">
        <v>31603.606843991402</v>
      </c>
      <c r="U462" s="2">
        <v>32667.030086216</v>
      </c>
      <c r="V462" s="2">
        <v>33068.608198051603</v>
      </c>
      <c r="W462" s="2">
        <v>31250.938802711498</v>
      </c>
      <c r="X462" s="2">
        <v>29085.7133570595</v>
      </c>
      <c r="Y462" s="2">
        <v>26934.3303605689</v>
      </c>
      <c r="Z462" s="2">
        <v>25649.010355418799</v>
      </c>
      <c r="AA462" s="2">
        <v>25269.023997580702</v>
      </c>
      <c r="AB462" s="2">
        <v>25755.965681335401</v>
      </c>
      <c r="AC462" s="2">
        <v>26451.9110653071</v>
      </c>
      <c r="AD462" s="2">
        <v>27499.472403094998</v>
      </c>
      <c r="AE462" s="2">
        <v>28547.290773461202</v>
      </c>
      <c r="AF462" s="2">
        <v>29369.285458073799</v>
      </c>
      <c r="AG462" s="2">
        <v>30050.444491448401</v>
      </c>
      <c r="AH462" s="2">
        <v>30471.0880250396</v>
      </c>
      <c r="AI462" s="2">
        <v>30754.814059733599</v>
      </c>
      <c r="AJ462" s="2">
        <v>30985.111401093702</v>
      </c>
      <c r="AK462" s="2">
        <v>31131.477521732199</v>
      </c>
      <c r="AL462" s="2">
        <v>31301.1685157762</v>
      </c>
      <c r="AM462" s="2">
        <v>31457.884278453799</v>
      </c>
      <c r="AN462" s="2">
        <v>31476.640432122302</v>
      </c>
      <c r="AO462" s="2">
        <v>31387.6208135614</v>
      </c>
      <c r="AP462" s="2">
        <v>31343.0787768025</v>
      </c>
      <c r="AQ462" s="2">
        <v>31181.3155776444</v>
      </c>
      <c r="AR462" s="2">
        <v>30939.498443576798</v>
      </c>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row>
    <row r="463" spans="1:70" x14ac:dyDescent="0.25">
      <c r="A463" t="s">
        <v>110</v>
      </c>
      <c r="B463" s="2" t="s">
        <v>135</v>
      </c>
      <c r="C463" s="2" t="s">
        <v>122</v>
      </c>
      <c r="D463" s="2">
        <v>24946</v>
      </c>
      <c r="E463" s="2">
        <v>24990</v>
      </c>
      <c r="F463" s="2">
        <v>25638</v>
      </c>
      <c r="G463" s="2">
        <v>26303</v>
      </c>
      <c r="H463" s="2">
        <v>26554</v>
      </c>
      <c r="I463" s="2">
        <v>27048</v>
      </c>
      <c r="J463" s="2">
        <v>28102</v>
      </c>
      <c r="K463" s="2">
        <v>29668</v>
      </c>
      <c r="L463" s="2">
        <v>31099</v>
      </c>
      <c r="M463" s="2">
        <v>32078</v>
      </c>
      <c r="N463" s="2">
        <v>32827</v>
      </c>
      <c r="O463" s="2">
        <v>33079</v>
      </c>
      <c r="P463" s="2">
        <v>33986</v>
      </c>
      <c r="Q463" s="2">
        <v>35361</v>
      </c>
      <c r="R463" s="2">
        <v>36914</v>
      </c>
      <c r="S463" s="2">
        <v>38584.3860744181</v>
      </c>
      <c r="T463" s="2">
        <v>40318.426663872699</v>
      </c>
      <c r="U463" s="2">
        <v>41304.910489242196</v>
      </c>
      <c r="V463" s="2">
        <v>42024.689594820498</v>
      </c>
      <c r="W463" s="2">
        <v>41405.134681809803</v>
      </c>
      <c r="X463" s="2">
        <v>39635.990961629097</v>
      </c>
      <c r="Y463" s="2">
        <v>38069.024848253001</v>
      </c>
      <c r="Z463" s="2">
        <v>36595.036016330203</v>
      </c>
      <c r="AA463" s="2">
        <v>35659.746533619902</v>
      </c>
      <c r="AB463" s="2">
        <v>35720.4237246868</v>
      </c>
      <c r="AC463" s="2">
        <v>35710.646032539102</v>
      </c>
      <c r="AD463" s="2">
        <v>35566.941838438899</v>
      </c>
      <c r="AE463" s="2">
        <v>35626.330153069699</v>
      </c>
      <c r="AF463" s="2">
        <v>35908.4040105616</v>
      </c>
      <c r="AG463" s="2">
        <v>36265.245740588303</v>
      </c>
      <c r="AH463" s="2">
        <v>36858.296341155503</v>
      </c>
      <c r="AI463" s="2">
        <v>37740.688474117902</v>
      </c>
      <c r="AJ463" s="2">
        <v>38631.390681888697</v>
      </c>
      <c r="AK463" s="2">
        <v>39372.922823633897</v>
      </c>
      <c r="AL463" s="2">
        <v>40027.947254086197</v>
      </c>
      <c r="AM463" s="2">
        <v>40478.048061378999</v>
      </c>
      <c r="AN463" s="2">
        <v>40686.544363287103</v>
      </c>
      <c r="AO463" s="2">
        <v>40843.687798610401</v>
      </c>
      <c r="AP463" s="2">
        <v>40932.9115509166</v>
      </c>
      <c r="AQ463" s="2">
        <v>41016.191070719098</v>
      </c>
      <c r="AR463" s="2">
        <v>41148.683039131902</v>
      </c>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row>
    <row r="464" spans="1:70" x14ac:dyDescent="0.25">
      <c r="A464" t="s">
        <v>110</v>
      </c>
      <c r="B464" s="2" t="s">
        <v>135</v>
      </c>
      <c r="C464" s="2" t="s">
        <v>123</v>
      </c>
      <c r="D464" s="2">
        <v>25048</v>
      </c>
      <c r="E464" s="2">
        <v>25688</v>
      </c>
      <c r="F464" s="2">
        <v>26336</v>
      </c>
      <c r="G464" s="2">
        <v>26809</v>
      </c>
      <c r="H464" s="2">
        <v>27295</v>
      </c>
      <c r="I464" s="2">
        <v>27433</v>
      </c>
      <c r="J464" s="2">
        <v>27219</v>
      </c>
      <c r="K464" s="2">
        <v>27334</v>
      </c>
      <c r="L464" s="2">
        <v>27915</v>
      </c>
      <c r="M464" s="2">
        <v>28632</v>
      </c>
      <c r="N464" s="2">
        <v>29854</v>
      </c>
      <c r="O464" s="2">
        <v>30705</v>
      </c>
      <c r="P464" s="2">
        <v>31753</v>
      </c>
      <c r="Q464" s="2">
        <v>32843</v>
      </c>
      <c r="R464" s="2">
        <v>33904</v>
      </c>
      <c r="S464" s="2">
        <v>35120.601224767997</v>
      </c>
      <c r="T464" s="2">
        <v>36481.009343183803</v>
      </c>
      <c r="U464" s="2">
        <v>37493.733272435602</v>
      </c>
      <c r="V464" s="2">
        <v>38537.179771589297</v>
      </c>
      <c r="W464" s="2">
        <v>39299.945333384698</v>
      </c>
      <c r="X464" s="2">
        <v>38566.040327821</v>
      </c>
      <c r="Y464" s="2">
        <v>37918.1438554735</v>
      </c>
      <c r="Z464" s="2">
        <v>37206.601060797802</v>
      </c>
      <c r="AA464" s="2">
        <v>36586.435447935997</v>
      </c>
      <c r="AB464" s="2">
        <v>36430.3190230412</v>
      </c>
      <c r="AC464" s="2">
        <v>36032.043605968996</v>
      </c>
      <c r="AD464" s="2">
        <v>35695.603729201001</v>
      </c>
      <c r="AE464" s="2">
        <v>35332.415025323498</v>
      </c>
      <c r="AF464" s="2">
        <v>35102.226742773797</v>
      </c>
      <c r="AG464" s="2">
        <v>35061.375915437398</v>
      </c>
      <c r="AH464" s="2">
        <v>35130.220071845702</v>
      </c>
      <c r="AI464" s="2">
        <v>35143.045004301501</v>
      </c>
      <c r="AJ464" s="2">
        <v>35323.1198580087</v>
      </c>
      <c r="AK464" s="2">
        <v>35633.158753384101</v>
      </c>
      <c r="AL464" s="2">
        <v>35991.369384145401</v>
      </c>
      <c r="AM464" s="2">
        <v>36493.010842520998</v>
      </c>
      <c r="AN464" s="2">
        <v>37105.744801117202</v>
      </c>
      <c r="AO464" s="2">
        <v>37690.104948349297</v>
      </c>
      <c r="AP464" s="2">
        <v>38165.9664041375</v>
      </c>
      <c r="AQ464" s="2">
        <v>38575.818644937499</v>
      </c>
      <c r="AR464" s="2">
        <v>38875.270748660601</v>
      </c>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row>
    <row r="465" spans="1:70" x14ac:dyDescent="0.25">
      <c r="A465" t="s">
        <v>110</v>
      </c>
      <c r="B465" s="2" t="s">
        <v>135</v>
      </c>
      <c r="C465" s="2" t="s">
        <v>124</v>
      </c>
      <c r="D465" s="2">
        <v>22937</v>
      </c>
      <c r="E465" s="2">
        <v>23048</v>
      </c>
      <c r="F465" s="2">
        <v>22877</v>
      </c>
      <c r="G465" s="2">
        <v>22955</v>
      </c>
      <c r="H465" s="2">
        <v>23200</v>
      </c>
      <c r="I465" s="2">
        <v>23870</v>
      </c>
      <c r="J465" s="2">
        <v>24609</v>
      </c>
      <c r="K465" s="2">
        <v>25117</v>
      </c>
      <c r="L465" s="2">
        <v>25347</v>
      </c>
      <c r="M465" s="2">
        <v>25703</v>
      </c>
      <c r="N465" s="2">
        <v>26056</v>
      </c>
      <c r="O465" s="2">
        <v>25897</v>
      </c>
      <c r="P465" s="2">
        <v>25981</v>
      </c>
      <c r="Q465" s="2">
        <v>26099</v>
      </c>
      <c r="R465" s="2">
        <v>26630</v>
      </c>
      <c r="S465" s="2">
        <v>27315.947592578101</v>
      </c>
      <c r="T465" s="2">
        <v>28605.311074449</v>
      </c>
      <c r="U465" s="2">
        <v>29699.915923031302</v>
      </c>
      <c r="V465" s="2">
        <v>31010.986761519402</v>
      </c>
      <c r="W465" s="2">
        <v>31977.161403189501</v>
      </c>
      <c r="X465" s="2">
        <v>32154.303558908101</v>
      </c>
      <c r="Y465" s="2">
        <v>32317.884442038201</v>
      </c>
      <c r="Z465" s="2">
        <v>32295.397567526699</v>
      </c>
      <c r="AA465" s="2">
        <v>32178.117498352702</v>
      </c>
      <c r="AB465" s="2">
        <v>32280.871263579102</v>
      </c>
      <c r="AC465" s="2">
        <v>32164.189281948798</v>
      </c>
      <c r="AD465" s="2">
        <v>32030.821958747201</v>
      </c>
      <c r="AE465" s="2">
        <v>31836.673353611401</v>
      </c>
      <c r="AF465" s="2">
        <v>31630.506665646899</v>
      </c>
      <c r="AG465" s="2">
        <v>31456.873784072701</v>
      </c>
      <c r="AH465" s="2">
        <v>31259.308643290798</v>
      </c>
      <c r="AI465" s="2">
        <v>31105.237510217899</v>
      </c>
      <c r="AJ465" s="2">
        <v>30956.660030881299</v>
      </c>
      <c r="AK465" s="2">
        <v>30886.807017606399</v>
      </c>
      <c r="AL465" s="2">
        <v>30941.3592069732</v>
      </c>
      <c r="AM465" s="2">
        <v>31067.9233736364</v>
      </c>
      <c r="AN465" s="2">
        <v>31085.7598946498</v>
      </c>
      <c r="AO465" s="2">
        <v>31196.570326078901</v>
      </c>
      <c r="AP465" s="2">
        <v>31384.0697917211</v>
      </c>
      <c r="AQ465" s="2">
        <v>31584.303313001601</v>
      </c>
      <c r="AR465" s="2">
        <v>31906.4747864602</v>
      </c>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row>
    <row r="466" spans="1:70" x14ac:dyDescent="0.25">
      <c r="A466" t="s">
        <v>110</v>
      </c>
      <c r="B466" s="2" t="s">
        <v>135</v>
      </c>
      <c r="C466" s="2" t="s">
        <v>125</v>
      </c>
      <c r="D466" s="2">
        <v>19444</v>
      </c>
      <c r="E466" s="2">
        <v>19949</v>
      </c>
      <c r="F466" s="2">
        <v>20694</v>
      </c>
      <c r="G466" s="2">
        <v>21185</v>
      </c>
      <c r="H466" s="2">
        <v>21302</v>
      </c>
      <c r="I466" s="2">
        <v>21142</v>
      </c>
      <c r="J466" s="2">
        <v>21305</v>
      </c>
      <c r="K466" s="2">
        <v>21149</v>
      </c>
      <c r="L466" s="2">
        <v>21450</v>
      </c>
      <c r="M466" s="2">
        <v>21706</v>
      </c>
      <c r="N466" s="2">
        <v>22318</v>
      </c>
      <c r="O466" s="2">
        <v>23050</v>
      </c>
      <c r="P466" s="2">
        <v>23367</v>
      </c>
      <c r="Q466" s="2">
        <v>23615</v>
      </c>
      <c r="R466" s="2">
        <v>23669</v>
      </c>
      <c r="S466" s="2">
        <v>23329.896404597701</v>
      </c>
      <c r="T466" s="2">
        <v>23178.680496481102</v>
      </c>
      <c r="U466" s="2">
        <v>23179.4113361487</v>
      </c>
      <c r="V466" s="2">
        <v>23121.303459140301</v>
      </c>
      <c r="W466" s="2">
        <v>23770.969608580101</v>
      </c>
      <c r="X466" s="2">
        <v>24334.951055016099</v>
      </c>
      <c r="Y466" s="2">
        <v>25065.482797241701</v>
      </c>
      <c r="Z466" s="2">
        <v>25672.114288339701</v>
      </c>
      <c r="AA466" s="2">
        <v>26367.189558477599</v>
      </c>
      <c r="AB466" s="2">
        <v>26866.051204749499</v>
      </c>
      <c r="AC466" s="2">
        <v>27149.095258806799</v>
      </c>
      <c r="AD466" s="2">
        <v>27310.779977771301</v>
      </c>
      <c r="AE466" s="2">
        <v>27363.1549234294</v>
      </c>
      <c r="AF466" s="2">
        <v>27364.580070199099</v>
      </c>
      <c r="AG466" s="2">
        <v>27404.504236062701</v>
      </c>
      <c r="AH466" s="2">
        <v>27360.977958447598</v>
      </c>
      <c r="AI466" s="2">
        <v>27314.6111957947</v>
      </c>
      <c r="AJ466" s="2">
        <v>27250.170615982101</v>
      </c>
      <c r="AK466" s="2">
        <v>27179.002070207898</v>
      </c>
      <c r="AL466" s="2">
        <v>27137.2773183272</v>
      </c>
      <c r="AM466" s="2">
        <v>27077.687322076599</v>
      </c>
      <c r="AN466" s="2">
        <v>26993.263973946399</v>
      </c>
      <c r="AO466" s="2">
        <v>26886.182897081999</v>
      </c>
      <c r="AP466" s="2">
        <v>26821.2967402141</v>
      </c>
      <c r="AQ466" s="2">
        <v>26824.464983541598</v>
      </c>
      <c r="AR466" s="2">
        <v>26892.2692545393</v>
      </c>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row>
    <row r="467" spans="1:70" x14ac:dyDescent="0.25">
      <c r="A467" t="s">
        <v>110</v>
      </c>
      <c r="B467" s="2" t="s">
        <v>135</v>
      </c>
      <c r="C467" s="2" t="s">
        <v>126</v>
      </c>
      <c r="D467" s="2">
        <v>16461</v>
      </c>
      <c r="E467" s="2">
        <v>16635</v>
      </c>
      <c r="F467" s="2">
        <v>16779</v>
      </c>
      <c r="G467" s="2">
        <v>17232</v>
      </c>
      <c r="H467" s="2">
        <v>17791</v>
      </c>
      <c r="I467" s="2">
        <v>18164</v>
      </c>
      <c r="J467" s="2">
        <v>18588</v>
      </c>
      <c r="K467" s="2">
        <v>19266</v>
      </c>
      <c r="L467" s="2">
        <v>19637</v>
      </c>
      <c r="M467" s="2">
        <v>19789</v>
      </c>
      <c r="N467" s="2">
        <v>19795</v>
      </c>
      <c r="O467" s="2">
        <v>19929</v>
      </c>
      <c r="P467" s="2">
        <v>19788</v>
      </c>
      <c r="Q467" s="2">
        <v>20032</v>
      </c>
      <c r="R467" s="2">
        <v>20184</v>
      </c>
      <c r="S467" s="2">
        <v>20443.020338730301</v>
      </c>
      <c r="T467" s="2">
        <v>21142.3340327267</v>
      </c>
      <c r="U467" s="2">
        <v>21505.483464780998</v>
      </c>
      <c r="V467" s="2">
        <v>21633.082107560302</v>
      </c>
      <c r="W467" s="2">
        <v>21630.9729453008</v>
      </c>
      <c r="X467" s="2">
        <v>21232.2285368548</v>
      </c>
      <c r="Y467" s="2">
        <v>20699.887254118799</v>
      </c>
      <c r="Z467" s="2">
        <v>20584.862367472098</v>
      </c>
      <c r="AA467" s="2">
        <v>20550.765762094899</v>
      </c>
      <c r="AB467" s="2">
        <v>20895.206284293901</v>
      </c>
      <c r="AC467" s="2">
        <v>21395.914839415302</v>
      </c>
      <c r="AD467" s="2">
        <v>22014.898397406101</v>
      </c>
      <c r="AE467" s="2">
        <v>22545.044121233201</v>
      </c>
      <c r="AF467" s="2">
        <v>23114.826529095601</v>
      </c>
      <c r="AG467" s="2">
        <v>23471.7991998461</v>
      </c>
      <c r="AH467" s="2">
        <v>23709.730980594599</v>
      </c>
      <c r="AI467" s="2">
        <v>23837.802544121401</v>
      </c>
      <c r="AJ467" s="2">
        <v>23908.268497616798</v>
      </c>
      <c r="AK467" s="2">
        <v>23952.772393862499</v>
      </c>
      <c r="AL467" s="2">
        <v>24051.266163191402</v>
      </c>
      <c r="AM467" s="2">
        <v>24078.928443611901</v>
      </c>
      <c r="AN467" s="2">
        <v>24077.543956650799</v>
      </c>
      <c r="AO467" s="2">
        <v>24047.8801157739</v>
      </c>
      <c r="AP467" s="2">
        <v>24008.851849116501</v>
      </c>
      <c r="AQ467" s="2">
        <v>23975.370473667699</v>
      </c>
      <c r="AR467" s="2">
        <v>23928.378855748899</v>
      </c>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row>
    <row r="468" spans="1:70" x14ac:dyDescent="0.25">
      <c r="A468" t="s">
        <v>110</v>
      </c>
      <c r="B468" s="2" t="s">
        <v>135</v>
      </c>
      <c r="C468" s="2" t="s">
        <v>127</v>
      </c>
      <c r="D468" s="2">
        <v>15422</v>
      </c>
      <c r="E468" s="2">
        <v>15120</v>
      </c>
      <c r="F468" s="2">
        <v>14856</v>
      </c>
      <c r="G468" s="2">
        <v>14873</v>
      </c>
      <c r="H468" s="2">
        <v>14942</v>
      </c>
      <c r="I468" s="2">
        <v>15335</v>
      </c>
      <c r="J468" s="2">
        <v>15821</v>
      </c>
      <c r="K468" s="2">
        <v>16231</v>
      </c>
      <c r="L468" s="2">
        <v>16636</v>
      </c>
      <c r="M468" s="2">
        <v>17076</v>
      </c>
      <c r="N468" s="2">
        <v>17375</v>
      </c>
      <c r="O468" s="2">
        <v>17680</v>
      </c>
      <c r="P468" s="2">
        <v>18353</v>
      </c>
      <c r="Q468" s="2">
        <v>18793</v>
      </c>
      <c r="R468" s="2">
        <v>19054</v>
      </c>
      <c r="S468" s="2">
        <v>19065.358818606699</v>
      </c>
      <c r="T468" s="2">
        <v>19035.591147718402</v>
      </c>
      <c r="U468" s="2">
        <v>18802.0679467603</v>
      </c>
      <c r="V468" s="2">
        <v>18904.767482459101</v>
      </c>
      <c r="W468" s="2">
        <v>19163.887606751501</v>
      </c>
      <c r="X468" s="2">
        <v>19335.5016585679</v>
      </c>
      <c r="Y468" s="2">
        <v>19749.791438973702</v>
      </c>
      <c r="Z468" s="2">
        <v>19948.761605863499</v>
      </c>
      <c r="AA468" s="2">
        <v>19997.593626128601</v>
      </c>
      <c r="AB468" s="2">
        <v>19947.968117496799</v>
      </c>
      <c r="AC468" s="2">
        <v>19671.762588230598</v>
      </c>
      <c r="AD468" s="2">
        <v>19289.544026353698</v>
      </c>
      <c r="AE468" s="2">
        <v>19207.979870525502</v>
      </c>
      <c r="AF468" s="2">
        <v>19205.154191317</v>
      </c>
      <c r="AG468" s="2">
        <v>19439.756865579599</v>
      </c>
      <c r="AH468" s="2">
        <v>19849.786727506998</v>
      </c>
      <c r="AI468" s="2">
        <v>20374.087580965199</v>
      </c>
      <c r="AJ468" s="2">
        <v>20849.148000168101</v>
      </c>
      <c r="AK468" s="2">
        <v>21352.9905644637</v>
      </c>
      <c r="AL468" s="2">
        <v>21700.318568755501</v>
      </c>
      <c r="AM468" s="2">
        <v>21944.334049976002</v>
      </c>
      <c r="AN468" s="2">
        <v>22067.952895212198</v>
      </c>
      <c r="AO468" s="2">
        <v>22135.799312269501</v>
      </c>
      <c r="AP468" s="2">
        <v>22183.094686819699</v>
      </c>
      <c r="AQ468" s="2">
        <v>22275.140815573599</v>
      </c>
      <c r="AR468" s="2">
        <v>22303.6588010423</v>
      </c>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row>
    <row r="469" spans="1:70" x14ac:dyDescent="0.25">
      <c r="A469" t="s">
        <v>110</v>
      </c>
      <c r="B469" s="2" t="s">
        <v>135</v>
      </c>
      <c r="C469" s="2" t="s">
        <v>128</v>
      </c>
      <c r="D469" s="2">
        <v>12064</v>
      </c>
      <c r="E469" s="2">
        <v>12539</v>
      </c>
      <c r="F469" s="2">
        <v>12967</v>
      </c>
      <c r="G469" s="2">
        <v>13217</v>
      </c>
      <c r="H469" s="2">
        <v>13606</v>
      </c>
      <c r="I469" s="2">
        <v>13952</v>
      </c>
      <c r="J469" s="2">
        <v>13949</v>
      </c>
      <c r="K469" s="2">
        <v>14020</v>
      </c>
      <c r="L469" s="2">
        <v>14222</v>
      </c>
      <c r="M469" s="2">
        <v>14437</v>
      </c>
      <c r="N469" s="2">
        <v>14505</v>
      </c>
      <c r="O469" s="2">
        <v>14973</v>
      </c>
      <c r="P469" s="2">
        <v>15404</v>
      </c>
      <c r="Q469" s="2">
        <v>15758</v>
      </c>
      <c r="R469" s="2">
        <v>16149</v>
      </c>
      <c r="S469" s="2">
        <v>16603.569242519599</v>
      </c>
      <c r="T469" s="2">
        <v>16975.6380864645</v>
      </c>
      <c r="U469" s="2">
        <v>17460.6474808202</v>
      </c>
      <c r="V469" s="2">
        <v>17752.745888121099</v>
      </c>
      <c r="W469" s="2">
        <v>17987.709367276901</v>
      </c>
      <c r="X469" s="2">
        <v>18146.743648754102</v>
      </c>
      <c r="Y469" s="2">
        <v>18110.634709354799</v>
      </c>
      <c r="Z469" s="2">
        <v>17911.112472188001</v>
      </c>
      <c r="AA469" s="2">
        <v>18014.1886849127</v>
      </c>
      <c r="AB469" s="2">
        <v>18239.6288250873</v>
      </c>
      <c r="AC469" s="2">
        <v>18478.315060600198</v>
      </c>
      <c r="AD469" s="2">
        <v>18901.052027195201</v>
      </c>
      <c r="AE469" s="2">
        <v>19126.651918276701</v>
      </c>
      <c r="AF469" s="2">
        <v>19219.900652578101</v>
      </c>
      <c r="AG469" s="2">
        <v>19163.455806865601</v>
      </c>
      <c r="AH469" s="2">
        <v>18924.223240183601</v>
      </c>
      <c r="AI469" s="2">
        <v>18604.2525939263</v>
      </c>
      <c r="AJ469" s="2">
        <v>18532.844468646399</v>
      </c>
      <c r="AK469" s="2">
        <v>18541.577283575101</v>
      </c>
      <c r="AL469" s="2">
        <v>18760.262409490399</v>
      </c>
      <c r="AM469" s="2">
        <v>19141.993776928099</v>
      </c>
      <c r="AN469" s="2">
        <v>19617.624431018299</v>
      </c>
      <c r="AO469" s="2">
        <v>20055.1750661734</v>
      </c>
      <c r="AP469" s="2">
        <v>20509.741820637399</v>
      </c>
      <c r="AQ469" s="2">
        <v>20825.348305113599</v>
      </c>
      <c r="AR469" s="2">
        <v>21046.1102822127</v>
      </c>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row>
    <row r="470" spans="1:70" x14ac:dyDescent="0.25">
      <c r="A470" t="s">
        <v>110</v>
      </c>
      <c r="B470" s="2" t="s">
        <v>135</v>
      </c>
      <c r="C470" s="2" t="s">
        <v>129</v>
      </c>
      <c r="D470" s="2">
        <v>10006</v>
      </c>
      <c r="E470" s="2">
        <v>9938</v>
      </c>
      <c r="F470" s="2">
        <v>9836</v>
      </c>
      <c r="G470" s="2">
        <v>9988</v>
      </c>
      <c r="H470" s="2">
        <v>10383</v>
      </c>
      <c r="I470" s="2">
        <v>10905</v>
      </c>
      <c r="J470" s="2">
        <v>11548</v>
      </c>
      <c r="K470" s="2">
        <v>12197</v>
      </c>
      <c r="L470" s="2">
        <v>12543</v>
      </c>
      <c r="M470" s="2">
        <v>12912</v>
      </c>
      <c r="N470" s="2">
        <v>13026</v>
      </c>
      <c r="O470" s="2">
        <v>12937</v>
      </c>
      <c r="P470" s="2">
        <v>12976</v>
      </c>
      <c r="Q470" s="2">
        <v>13273</v>
      </c>
      <c r="R470" s="2">
        <v>13547</v>
      </c>
      <c r="S470" s="2">
        <v>13684.876532759599</v>
      </c>
      <c r="T470" s="2">
        <v>14050.910122518</v>
      </c>
      <c r="U470" s="2">
        <v>14552.776257265399</v>
      </c>
      <c r="V470" s="2">
        <v>14826.143745100801</v>
      </c>
      <c r="W470" s="2">
        <v>15424.3692392413</v>
      </c>
      <c r="X470" s="2">
        <v>15805.972181388401</v>
      </c>
      <c r="Y470" s="2">
        <v>16155.586055130399</v>
      </c>
      <c r="Z470" s="2">
        <v>16676.6465641004</v>
      </c>
      <c r="AA470" s="2">
        <v>17004.901488135099</v>
      </c>
      <c r="AB470" s="2">
        <v>17198.859656970901</v>
      </c>
      <c r="AC470" s="2">
        <v>17332.631585560801</v>
      </c>
      <c r="AD470" s="2">
        <v>17299.643501914099</v>
      </c>
      <c r="AE470" s="2">
        <v>17146.164664641001</v>
      </c>
      <c r="AF470" s="2">
        <v>17230.7135374645</v>
      </c>
      <c r="AG470" s="2">
        <v>17412.9306588607</v>
      </c>
      <c r="AH470" s="2">
        <v>17660.2573257314</v>
      </c>
      <c r="AI470" s="2">
        <v>18047.341280711102</v>
      </c>
      <c r="AJ470" s="2">
        <v>18266.352381762001</v>
      </c>
      <c r="AK470" s="2">
        <v>18376.343485758302</v>
      </c>
      <c r="AL470" s="2">
        <v>18353.054747739399</v>
      </c>
      <c r="AM470" s="2">
        <v>18157.879689498299</v>
      </c>
      <c r="AN470" s="2">
        <v>17889.603767161199</v>
      </c>
      <c r="AO470" s="2">
        <v>17824.2314426021</v>
      </c>
      <c r="AP470" s="2">
        <v>17834.405864060602</v>
      </c>
      <c r="AQ470" s="2">
        <v>18025.9296560687</v>
      </c>
      <c r="AR470" s="2">
        <v>18368.761910644502</v>
      </c>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row>
    <row r="471" spans="1:70" x14ac:dyDescent="0.25">
      <c r="A471" t="s">
        <v>110</v>
      </c>
      <c r="B471" s="2" t="s">
        <v>135</v>
      </c>
      <c r="C471" s="2" t="s">
        <v>130</v>
      </c>
      <c r="D471" s="2">
        <v>8647</v>
      </c>
      <c r="E471" s="2">
        <v>8555</v>
      </c>
      <c r="F471" s="2">
        <v>8290</v>
      </c>
      <c r="G471" s="2">
        <v>8157</v>
      </c>
      <c r="H471" s="2">
        <v>8418</v>
      </c>
      <c r="I471" s="2">
        <v>8690</v>
      </c>
      <c r="J471" s="2">
        <v>8924</v>
      </c>
      <c r="K471" s="2">
        <v>9084</v>
      </c>
      <c r="L471" s="2">
        <v>9374</v>
      </c>
      <c r="M471" s="2">
        <v>9605</v>
      </c>
      <c r="N471" s="2">
        <v>9843</v>
      </c>
      <c r="O471" s="2">
        <v>10455</v>
      </c>
      <c r="P471" s="2">
        <v>11055</v>
      </c>
      <c r="Q471" s="2">
        <v>11397</v>
      </c>
      <c r="R471" s="2">
        <v>11745</v>
      </c>
      <c r="S471" s="2">
        <v>11977.145008607</v>
      </c>
      <c r="T471" s="2">
        <v>12008.8124043562</v>
      </c>
      <c r="U471" s="2">
        <v>12010.2314995831</v>
      </c>
      <c r="V471" s="2">
        <v>12285.520526505799</v>
      </c>
      <c r="W471" s="2">
        <v>12640.831364166001</v>
      </c>
      <c r="X471" s="2">
        <v>12928.6272434564</v>
      </c>
      <c r="Y471" s="2">
        <v>13500.8399878907</v>
      </c>
      <c r="Z471" s="2">
        <v>14058.7827208944</v>
      </c>
      <c r="AA471" s="2">
        <v>14301.6188997434</v>
      </c>
      <c r="AB471" s="2">
        <v>14669.353319099801</v>
      </c>
      <c r="AC471" s="2">
        <v>15037.838158245</v>
      </c>
      <c r="AD471" s="2">
        <v>15375.4075941586</v>
      </c>
      <c r="AE471" s="2">
        <v>15844.5883133967</v>
      </c>
      <c r="AF471" s="2">
        <v>16153.677307476501</v>
      </c>
      <c r="AG471" s="2">
        <v>16289.6975897333</v>
      </c>
      <c r="AH471" s="2">
        <v>16387.542380876199</v>
      </c>
      <c r="AI471" s="2">
        <v>16346.7484426918</v>
      </c>
      <c r="AJ471" s="2">
        <v>16211.2884927655</v>
      </c>
      <c r="AK471" s="2">
        <v>16280.5578315354</v>
      </c>
      <c r="AL471" s="2">
        <v>16463.562618459498</v>
      </c>
      <c r="AM471" s="2">
        <v>16726.636212843299</v>
      </c>
      <c r="AN471" s="2">
        <v>17091.606085510601</v>
      </c>
      <c r="AO471" s="2">
        <v>17303.440044237199</v>
      </c>
      <c r="AP471" s="2">
        <v>17420.478146301601</v>
      </c>
      <c r="AQ471" s="2">
        <v>17408.7278207788</v>
      </c>
      <c r="AR471" s="2">
        <v>17233.420350031301</v>
      </c>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row>
    <row r="472" spans="1:70" x14ac:dyDescent="0.25">
      <c r="A472" t="s">
        <v>110</v>
      </c>
      <c r="B472" s="2" t="s">
        <v>135</v>
      </c>
      <c r="C472" s="2" t="s">
        <v>131</v>
      </c>
      <c r="D472" s="2">
        <v>7615</v>
      </c>
      <c r="E472" s="2">
        <v>7395</v>
      </c>
      <c r="F472" s="2">
        <v>7099</v>
      </c>
      <c r="G472" s="2">
        <v>7003</v>
      </c>
      <c r="H472" s="2">
        <v>7083</v>
      </c>
      <c r="I472" s="2">
        <v>7285</v>
      </c>
      <c r="J472" s="2">
        <v>7356</v>
      </c>
      <c r="K472" s="2">
        <v>7392</v>
      </c>
      <c r="L472" s="2">
        <v>7474</v>
      </c>
      <c r="M472" s="2">
        <v>7664</v>
      </c>
      <c r="N472" s="2">
        <v>7740</v>
      </c>
      <c r="O472" s="2">
        <v>7871</v>
      </c>
      <c r="P472" s="2">
        <v>7963</v>
      </c>
      <c r="Q472" s="2">
        <v>8257</v>
      </c>
      <c r="R472" s="2">
        <v>8505</v>
      </c>
      <c r="S472" s="2">
        <v>8869.6278564026197</v>
      </c>
      <c r="T472" s="2">
        <v>9440.6180700414006</v>
      </c>
      <c r="U472" s="2">
        <v>9990.2058680133196</v>
      </c>
      <c r="V472" s="2">
        <v>10351.108517524201</v>
      </c>
      <c r="W472" s="2">
        <v>10894.4096872798</v>
      </c>
      <c r="X472" s="2">
        <v>11278.8348440191</v>
      </c>
      <c r="Y472" s="2">
        <v>11212.305547985399</v>
      </c>
      <c r="Z472" s="2">
        <v>11275.8487639211</v>
      </c>
      <c r="AA472" s="2">
        <v>11597.681771272501</v>
      </c>
      <c r="AB472" s="2">
        <v>11811.153576561899</v>
      </c>
      <c r="AC472" s="2">
        <v>12087.7345970314</v>
      </c>
      <c r="AD472" s="2">
        <v>12599.808981358299</v>
      </c>
      <c r="AE472" s="2">
        <v>13097.5557410779</v>
      </c>
      <c r="AF472" s="2">
        <v>13341.9197792587</v>
      </c>
      <c r="AG472" s="2">
        <v>13670.3812129622</v>
      </c>
      <c r="AH472" s="2">
        <v>14008.082458369499</v>
      </c>
      <c r="AI472" s="2">
        <v>14319.1582075803</v>
      </c>
      <c r="AJ472" s="2">
        <v>14735.5698047809</v>
      </c>
      <c r="AK472" s="2">
        <v>15018.4996289503</v>
      </c>
      <c r="AL472" s="2">
        <v>15143.848195098801</v>
      </c>
      <c r="AM472" s="2">
        <v>15234.4494507622</v>
      </c>
      <c r="AN472" s="2">
        <v>15202.408343093</v>
      </c>
      <c r="AO472" s="2">
        <v>15091.0420629527</v>
      </c>
      <c r="AP472" s="2">
        <v>15155.670217110801</v>
      </c>
      <c r="AQ472" s="2">
        <v>15330.4052179843</v>
      </c>
      <c r="AR472" s="2">
        <v>15588.8376503814</v>
      </c>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row>
    <row r="473" spans="1:70" x14ac:dyDescent="0.25">
      <c r="A473" t="s">
        <v>110</v>
      </c>
      <c r="B473" s="2" t="s">
        <v>135</v>
      </c>
      <c r="C473" s="2" t="s">
        <v>132</v>
      </c>
      <c r="D473" s="2">
        <v>5428</v>
      </c>
      <c r="E473" s="2">
        <v>5388</v>
      </c>
      <c r="F473" s="2">
        <v>5263</v>
      </c>
      <c r="G473" s="2">
        <v>5251</v>
      </c>
      <c r="H473" s="2">
        <v>5654</v>
      </c>
      <c r="I473" s="2">
        <v>6017</v>
      </c>
      <c r="J473" s="2">
        <v>6047</v>
      </c>
      <c r="K473" s="2">
        <v>6069</v>
      </c>
      <c r="L473" s="2">
        <v>6142</v>
      </c>
      <c r="M473" s="2">
        <v>6197</v>
      </c>
      <c r="N473" s="2">
        <v>6306</v>
      </c>
      <c r="O473" s="2">
        <v>6311</v>
      </c>
      <c r="P473" s="2">
        <v>6338</v>
      </c>
      <c r="Q473" s="2">
        <v>6359</v>
      </c>
      <c r="R473" s="2">
        <v>6445</v>
      </c>
      <c r="S473" s="2">
        <v>6531.0825711828002</v>
      </c>
      <c r="T473" s="2">
        <v>6680.6528535329599</v>
      </c>
      <c r="U473" s="2">
        <v>6882.4854112770099</v>
      </c>
      <c r="V473" s="2">
        <v>7284.8251637950898</v>
      </c>
      <c r="W473" s="2">
        <v>7759.1841063132197</v>
      </c>
      <c r="X473" s="2">
        <v>8178.9873554661899</v>
      </c>
      <c r="Y473" s="2">
        <v>8759.3561280079994</v>
      </c>
      <c r="Z473" s="2">
        <v>9284.7084999885301</v>
      </c>
      <c r="AA473" s="2">
        <v>9611.9662906143603</v>
      </c>
      <c r="AB473" s="2">
        <v>9983.5084200147303</v>
      </c>
      <c r="AC473" s="2">
        <v>10341.4803190362</v>
      </c>
      <c r="AD473" s="2">
        <v>10308.230806310101</v>
      </c>
      <c r="AE473" s="2">
        <v>10396.581875055101</v>
      </c>
      <c r="AF473" s="2">
        <v>10700.8395881786</v>
      </c>
      <c r="AG473" s="2">
        <v>10907.8325994107</v>
      </c>
      <c r="AH473" s="2">
        <v>11178.682364172601</v>
      </c>
      <c r="AI473" s="2">
        <v>11639.3926981062</v>
      </c>
      <c r="AJ473" s="2">
        <v>12084.137290987899</v>
      </c>
      <c r="AK473" s="2">
        <v>12326.7832674619</v>
      </c>
      <c r="AL473" s="2">
        <v>12645.220309128999</v>
      </c>
      <c r="AM473" s="2">
        <v>12969.9886836733</v>
      </c>
      <c r="AN473" s="2">
        <v>13267.2466256594</v>
      </c>
      <c r="AO473" s="2">
        <v>13652.321397399901</v>
      </c>
      <c r="AP473" s="2">
        <v>13919.4451531867</v>
      </c>
      <c r="AQ473" s="2">
        <v>14040.6767865028</v>
      </c>
      <c r="AR473" s="2">
        <v>14127.1185766198</v>
      </c>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row>
    <row r="474" spans="1:70" x14ac:dyDescent="0.25">
      <c r="A474" t="s">
        <v>110</v>
      </c>
      <c r="B474" s="2" t="s">
        <v>135</v>
      </c>
      <c r="C474" s="2" t="s">
        <v>133</v>
      </c>
      <c r="D474" s="2">
        <v>3082</v>
      </c>
      <c r="E474" s="2">
        <v>3091</v>
      </c>
      <c r="F474" s="2">
        <v>2952</v>
      </c>
      <c r="G474" s="2">
        <v>2972</v>
      </c>
      <c r="H474" s="2">
        <v>3216</v>
      </c>
      <c r="I474" s="2">
        <v>3698</v>
      </c>
      <c r="J474" s="2">
        <v>3864</v>
      </c>
      <c r="K474" s="2">
        <v>4071</v>
      </c>
      <c r="L474" s="2">
        <v>4187</v>
      </c>
      <c r="M474" s="2">
        <v>4357</v>
      </c>
      <c r="N474" s="2">
        <v>4516</v>
      </c>
      <c r="O474" s="2">
        <v>4576</v>
      </c>
      <c r="P474" s="2">
        <v>4611</v>
      </c>
      <c r="Q474" s="2">
        <v>4738</v>
      </c>
      <c r="R474" s="2">
        <v>4801</v>
      </c>
      <c r="S474" s="2">
        <v>4793.8518633429303</v>
      </c>
      <c r="T474" s="2">
        <v>4907.7846995183199</v>
      </c>
      <c r="U474" s="2">
        <v>4961.9913576806503</v>
      </c>
      <c r="V474" s="2">
        <v>5096.6468120403497</v>
      </c>
      <c r="W474" s="2">
        <v>5307.4273810495697</v>
      </c>
      <c r="X474" s="2">
        <v>5491.5868758505103</v>
      </c>
      <c r="Y474" s="2">
        <v>5730.5653060074601</v>
      </c>
      <c r="Z474" s="2">
        <v>5946.9274574971996</v>
      </c>
      <c r="AA474" s="2">
        <v>6292.2045558640302</v>
      </c>
      <c r="AB474" s="2">
        <v>6671.93417759576</v>
      </c>
      <c r="AC474" s="2">
        <v>7044.2830062121302</v>
      </c>
      <c r="AD474" s="2">
        <v>7570.7299831090304</v>
      </c>
      <c r="AE474" s="2">
        <v>8048.0782701218404</v>
      </c>
      <c r="AF474" s="2">
        <v>8356.3869417310307</v>
      </c>
      <c r="AG474" s="2">
        <v>8694.0117466986794</v>
      </c>
      <c r="AH474" s="2">
        <v>9027.7983773181295</v>
      </c>
      <c r="AI474" s="2">
        <v>9027.8647508590002</v>
      </c>
      <c r="AJ474" s="2">
        <v>9136.2342645371009</v>
      </c>
      <c r="AK474" s="2">
        <v>9422.9990227920898</v>
      </c>
      <c r="AL474" s="2">
        <v>9640.2310300542395</v>
      </c>
      <c r="AM474" s="2">
        <v>9916.6966580313292</v>
      </c>
      <c r="AN474" s="2">
        <v>10337.941055019601</v>
      </c>
      <c r="AO474" s="2">
        <v>10735.3936397124</v>
      </c>
      <c r="AP474" s="2">
        <v>10978.0851332125</v>
      </c>
      <c r="AQ474" s="2">
        <v>11283.24863846</v>
      </c>
      <c r="AR474" s="2">
        <v>11595.440005213601</v>
      </c>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row>
    <row r="475" spans="1:70" x14ac:dyDescent="0.25">
      <c r="A475" t="s">
        <v>110</v>
      </c>
      <c r="B475" s="2" t="s">
        <v>135</v>
      </c>
      <c r="C475" s="2" t="s">
        <v>134</v>
      </c>
      <c r="D475" s="2">
        <v>2119</v>
      </c>
      <c r="E475" s="2">
        <v>1992</v>
      </c>
      <c r="F475" s="2">
        <v>1650</v>
      </c>
      <c r="G475" s="2">
        <v>1563</v>
      </c>
      <c r="H475" s="2">
        <v>1851</v>
      </c>
      <c r="I475" s="2">
        <v>2436</v>
      </c>
      <c r="J475" s="2">
        <v>2559</v>
      </c>
      <c r="K475" s="2">
        <v>2660</v>
      </c>
      <c r="L475" s="2">
        <v>2768</v>
      </c>
      <c r="M475" s="2">
        <v>2896</v>
      </c>
      <c r="N475" s="2">
        <v>3017</v>
      </c>
      <c r="O475" s="2">
        <v>3228</v>
      </c>
      <c r="P475" s="2">
        <v>3500</v>
      </c>
      <c r="Q475" s="2">
        <v>3715</v>
      </c>
      <c r="R475" s="2">
        <v>3942</v>
      </c>
      <c r="S475" s="2">
        <v>4177.9920045131403</v>
      </c>
      <c r="T475" s="2">
        <v>4374.31232177934</v>
      </c>
      <c r="U475" s="2">
        <v>4579.3341168864799</v>
      </c>
      <c r="V475" s="2">
        <v>4893.2165956767403</v>
      </c>
      <c r="W475" s="2">
        <v>5132.3701013551499</v>
      </c>
      <c r="X475" s="2">
        <v>5300.7509790470403</v>
      </c>
      <c r="Y475" s="2">
        <v>5465.7560012016502</v>
      </c>
      <c r="Z475" s="2">
        <v>5600.9940703825296</v>
      </c>
      <c r="AA475" s="2">
        <v>5773.7007851994704</v>
      </c>
      <c r="AB475" s="2">
        <v>6003.6389294847204</v>
      </c>
      <c r="AC475" s="2">
        <v>6238.0028353029902</v>
      </c>
      <c r="AD475" s="2">
        <v>6514.5280447078403</v>
      </c>
      <c r="AE475" s="2">
        <v>6755.0557207477405</v>
      </c>
      <c r="AF475" s="2">
        <v>7130.4049612686003</v>
      </c>
      <c r="AG475" s="2">
        <v>7558.2190762486498</v>
      </c>
      <c r="AH475" s="2">
        <v>7985.1046469442899</v>
      </c>
      <c r="AI475" s="2">
        <v>8566.4934485730391</v>
      </c>
      <c r="AJ475" s="2">
        <v>9064.9147351364609</v>
      </c>
      <c r="AK475" s="2">
        <v>9521.5470545197204</v>
      </c>
      <c r="AL475" s="2">
        <v>10034.3773764572</v>
      </c>
      <c r="AM475" s="2">
        <v>10540.561502544801</v>
      </c>
      <c r="AN475" s="2">
        <v>10895.9940661525</v>
      </c>
      <c r="AO475" s="2">
        <v>11270.9910981513</v>
      </c>
      <c r="AP475" s="2">
        <v>11744.936944023</v>
      </c>
      <c r="AQ475" s="2">
        <v>12205.7779637441</v>
      </c>
      <c r="AR475" s="2">
        <v>12707.551213287499</v>
      </c>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row>
    <row r="476" spans="1:70" x14ac:dyDescent="0.25">
      <c r="A476" t="s">
        <v>111</v>
      </c>
      <c r="B476" s="2" t="s">
        <v>116</v>
      </c>
      <c r="C476" s="2" t="s">
        <v>117</v>
      </c>
      <c r="D476" s="2">
        <v>10104</v>
      </c>
      <c r="E476" s="2">
        <v>9856</v>
      </c>
      <c r="F476" s="2">
        <v>9749</v>
      </c>
      <c r="G476" s="2">
        <v>9577</v>
      </c>
      <c r="H476" s="2">
        <v>9299</v>
      </c>
      <c r="I476" s="2">
        <v>9059</v>
      </c>
      <c r="J476" s="2">
        <v>9228</v>
      </c>
      <c r="K476" s="2">
        <v>9451</v>
      </c>
      <c r="L476" s="2">
        <v>9751</v>
      </c>
      <c r="M476" s="2">
        <v>9925</v>
      </c>
      <c r="N476" s="2">
        <v>9812</v>
      </c>
      <c r="O476" s="2">
        <v>9826</v>
      </c>
      <c r="P476" s="2">
        <v>9875</v>
      </c>
      <c r="Q476" s="2">
        <v>9769</v>
      </c>
      <c r="R476" s="2">
        <v>9771</v>
      </c>
      <c r="S476" s="2">
        <v>9535.3064441114493</v>
      </c>
      <c r="T476" s="2">
        <v>9399.4523124319603</v>
      </c>
      <c r="U476" s="2">
        <v>9198.2904161639399</v>
      </c>
      <c r="V476" s="2">
        <v>9123.4525090215102</v>
      </c>
      <c r="W476" s="2">
        <v>9103.6340772620697</v>
      </c>
      <c r="X476" s="2">
        <v>8945.4854285686506</v>
      </c>
      <c r="Y476" s="2">
        <v>8846.7926964133603</v>
      </c>
      <c r="Z476" s="2">
        <v>8886.8384246418591</v>
      </c>
      <c r="AA476" s="2">
        <v>8869.60025857869</v>
      </c>
      <c r="AB476" s="2">
        <v>8943.4684087012902</v>
      </c>
      <c r="AC476" s="2">
        <v>9033.2869603513409</v>
      </c>
      <c r="AD476" s="2">
        <v>9142.3190675771802</v>
      </c>
      <c r="AE476" s="2">
        <v>9151.8284313965705</v>
      </c>
      <c r="AF476" s="2">
        <v>9113.4233276041596</v>
      </c>
      <c r="AG476" s="2">
        <v>9072.5519454476707</v>
      </c>
      <c r="AH476" s="2">
        <v>9043.2217538390796</v>
      </c>
      <c r="AI476" s="2">
        <v>9028.3993681564607</v>
      </c>
      <c r="AJ476" s="2">
        <v>9033.6106481420193</v>
      </c>
      <c r="AK476" s="2">
        <v>9054.0090641760708</v>
      </c>
      <c r="AL476" s="2">
        <v>9085.1437205648908</v>
      </c>
      <c r="AM476" s="2">
        <v>9123.2734930179304</v>
      </c>
      <c r="AN476" s="2">
        <v>9167.4082741386992</v>
      </c>
      <c r="AO476" s="2">
        <v>9212.4150948387905</v>
      </c>
      <c r="AP476" s="2">
        <v>9257.3582847056896</v>
      </c>
      <c r="AQ476" s="2">
        <v>9299.9896940338203</v>
      </c>
      <c r="AR476" s="2">
        <v>9339.0064463640301</v>
      </c>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row>
    <row r="477" spans="1:70" x14ac:dyDescent="0.25">
      <c r="A477" t="s">
        <v>111</v>
      </c>
      <c r="B477" s="2" t="s">
        <v>116</v>
      </c>
      <c r="C477" s="2" t="s">
        <v>118</v>
      </c>
      <c r="D477" s="2">
        <v>10623</v>
      </c>
      <c r="E477" s="2">
        <v>10516</v>
      </c>
      <c r="F477" s="2">
        <v>10248</v>
      </c>
      <c r="G477" s="2">
        <v>10092</v>
      </c>
      <c r="H477" s="2">
        <v>9984</v>
      </c>
      <c r="I477" s="2">
        <v>9844</v>
      </c>
      <c r="J477" s="2">
        <v>9591</v>
      </c>
      <c r="K477" s="2">
        <v>9486</v>
      </c>
      <c r="L477" s="2">
        <v>9455</v>
      </c>
      <c r="M477" s="2">
        <v>9402</v>
      </c>
      <c r="N477" s="2">
        <v>9578</v>
      </c>
      <c r="O477" s="2">
        <v>9563</v>
      </c>
      <c r="P477" s="2">
        <v>9629</v>
      </c>
      <c r="Q477" s="2">
        <v>9874</v>
      </c>
      <c r="R477" s="2">
        <v>10111</v>
      </c>
      <c r="S477" s="2">
        <v>9808.9065699998591</v>
      </c>
      <c r="T477" s="2">
        <v>9806.6984689934798</v>
      </c>
      <c r="U477" s="2">
        <v>9844.5583103329409</v>
      </c>
      <c r="V477" s="2">
        <v>9779.8730686372801</v>
      </c>
      <c r="W477" s="2">
        <v>9599.9318623793297</v>
      </c>
      <c r="X477" s="2">
        <v>9627.1572742644294</v>
      </c>
      <c r="Y477" s="2">
        <v>9558.9061243011693</v>
      </c>
      <c r="Z477" s="2">
        <v>9404.6262397004994</v>
      </c>
      <c r="AA477" s="2">
        <v>9427.9776887979897</v>
      </c>
      <c r="AB477" s="2">
        <v>9447.9097644520498</v>
      </c>
      <c r="AC477" s="2">
        <v>9335.8259619342898</v>
      </c>
      <c r="AD477" s="2">
        <v>9283.4536204806209</v>
      </c>
      <c r="AE477" s="2">
        <v>9353.1293295961896</v>
      </c>
      <c r="AF477" s="2">
        <v>9375.9748526385192</v>
      </c>
      <c r="AG477" s="2">
        <v>9459.0549826247607</v>
      </c>
      <c r="AH477" s="2">
        <v>9542.6269479543698</v>
      </c>
      <c r="AI477" s="2">
        <v>9645.2573993108908</v>
      </c>
      <c r="AJ477" s="2">
        <v>9650.0308747955096</v>
      </c>
      <c r="AK477" s="2">
        <v>9608.9612981041701</v>
      </c>
      <c r="AL477" s="2">
        <v>9565.6660627297406</v>
      </c>
      <c r="AM477" s="2">
        <v>9535.8351052206108</v>
      </c>
      <c r="AN477" s="2">
        <v>9521.1491701639497</v>
      </c>
      <c r="AO477" s="2">
        <v>9527.7402492095207</v>
      </c>
      <c r="AP477" s="2">
        <v>9550.8413724929105</v>
      </c>
      <c r="AQ477" s="2">
        <v>9585.5406075004703</v>
      </c>
      <c r="AR477" s="2">
        <v>9628.1870205600408</v>
      </c>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row>
    <row r="478" spans="1:70" x14ac:dyDescent="0.25">
      <c r="A478" t="s">
        <v>111</v>
      </c>
      <c r="B478" s="2" t="s">
        <v>116</v>
      </c>
      <c r="C478" s="2" t="s">
        <v>119</v>
      </c>
      <c r="D478" s="2">
        <v>10626</v>
      </c>
      <c r="E478" s="2">
        <v>10531</v>
      </c>
      <c r="F478" s="2">
        <v>10402</v>
      </c>
      <c r="G478" s="2">
        <v>10257</v>
      </c>
      <c r="H478" s="2">
        <v>10194</v>
      </c>
      <c r="I478" s="2">
        <v>10150</v>
      </c>
      <c r="J478" s="2">
        <v>10039</v>
      </c>
      <c r="K478" s="2">
        <v>9860</v>
      </c>
      <c r="L478" s="2">
        <v>9797</v>
      </c>
      <c r="M478" s="2">
        <v>9772</v>
      </c>
      <c r="N478" s="2">
        <v>9718</v>
      </c>
      <c r="O478" s="2">
        <v>9542</v>
      </c>
      <c r="P478" s="2">
        <v>9439</v>
      </c>
      <c r="Q478" s="2">
        <v>9272</v>
      </c>
      <c r="R478" s="2">
        <v>9094</v>
      </c>
      <c r="S478" s="2">
        <v>8686.9258821982203</v>
      </c>
      <c r="T478" s="2">
        <v>8866.1740381870695</v>
      </c>
      <c r="U478" s="2">
        <v>9147.2620195919808</v>
      </c>
      <c r="V478" s="2">
        <v>9516.1748513832699</v>
      </c>
      <c r="W478" s="2">
        <v>9713.9871178875292</v>
      </c>
      <c r="X478" s="2">
        <v>9687.2668628010906</v>
      </c>
      <c r="Y478" s="2">
        <v>9649.4559331809305</v>
      </c>
      <c r="Z478" s="2">
        <v>9706.5032712915108</v>
      </c>
      <c r="AA478" s="2">
        <v>9659.3387999766292</v>
      </c>
      <c r="AB478" s="2">
        <v>9545.8493855449997</v>
      </c>
      <c r="AC478" s="2">
        <v>9611.1809745136507</v>
      </c>
      <c r="AD478" s="2">
        <v>9540.4258489127296</v>
      </c>
      <c r="AE478" s="2">
        <v>9407.0357120599292</v>
      </c>
      <c r="AF478" s="2">
        <v>9420.3824135815503</v>
      </c>
      <c r="AG478" s="2">
        <v>9424.2672109345403</v>
      </c>
      <c r="AH478" s="2">
        <v>9319.3481345036198</v>
      </c>
      <c r="AI478" s="2">
        <v>9277.3241219314805</v>
      </c>
      <c r="AJ478" s="2">
        <v>9346.1800024830609</v>
      </c>
      <c r="AK478" s="2">
        <v>9385.9443615866894</v>
      </c>
      <c r="AL478" s="2">
        <v>9470.2811782144199</v>
      </c>
      <c r="AM478" s="2">
        <v>9547.3361207892794</v>
      </c>
      <c r="AN478" s="2">
        <v>9641.2255589307897</v>
      </c>
      <c r="AO478" s="2">
        <v>9642.6372650672693</v>
      </c>
      <c r="AP478" s="2">
        <v>9601.3834121845193</v>
      </c>
      <c r="AQ478" s="2">
        <v>9558.4606193192394</v>
      </c>
      <c r="AR478" s="2">
        <v>9530.1292935773199</v>
      </c>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row>
    <row r="479" spans="1:70" x14ac:dyDescent="0.25">
      <c r="A479" t="s">
        <v>111</v>
      </c>
      <c r="B479" s="2" t="s">
        <v>116</v>
      </c>
      <c r="C479" s="2" t="s">
        <v>120</v>
      </c>
      <c r="D479" s="2">
        <v>9442</v>
      </c>
      <c r="E479" s="2">
        <v>9653</v>
      </c>
      <c r="F479" s="2">
        <v>9531</v>
      </c>
      <c r="G479" s="2">
        <v>9411</v>
      </c>
      <c r="H479" s="2">
        <v>9333</v>
      </c>
      <c r="I479" s="2">
        <v>9218</v>
      </c>
      <c r="J479" s="2">
        <v>9289</v>
      </c>
      <c r="K479" s="2">
        <v>9410</v>
      </c>
      <c r="L479" s="2">
        <v>9406</v>
      </c>
      <c r="M479" s="2">
        <v>9368</v>
      </c>
      <c r="N479" s="2">
        <v>9332</v>
      </c>
      <c r="O479" s="2">
        <v>9392</v>
      </c>
      <c r="P479" s="2">
        <v>9227</v>
      </c>
      <c r="Q479" s="2">
        <v>9103</v>
      </c>
      <c r="R479" s="2">
        <v>9049</v>
      </c>
      <c r="S479" s="2">
        <v>8566.2274285535095</v>
      </c>
      <c r="T479" s="2">
        <v>8683.2470935190595</v>
      </c>
      <c r="U479" s="2">
        <v>8660.9269062311996</v>
      </c>
      <c r="V479" s="2">
        <v>8476.9730862112992</v>
      </c>
      <c r="W479" s="2">
        <v>8387.6583873759591</v>
      </c>
      <c r="X479" s="2">
        <v>8294.5656544743106</v>
      </c>
      <c r="Y479" s="2">
        <v>8366.5907844787398</v>
      </c>
      <c r="Z479" s="2">
        <v>8470.5667138737608</v>
      </c>
      <c r="AA479" s="2">
        <v>8639.5892144922309</v>
      </c>
      <c r="AB479" s="2">
        <v>8756.0109626734302</v>
      </c>
      <c r="AC479" s="2">
        <v>8776.0986157317402</v>
      </c>
      <c r="AD479" s="2">
        <v>8783.1431628311202</v>
      </c>
      <c r="AE479" s="2">
        <v>8825.6013256847491</v>
      </c>
      <c r="AF479" s="2">
        <v>8793.2940427516096</v>
      </c>
      <c r="AG479" s="2">
        <v>8704.2428386912306</v>
      </c>
      <c r="AH479" s="2">
        <v>8755.0633140370392</v>
      </c>
      <c r="AI479" s="2">
        <v>8677.3530198510198</v>
      </c>
      <c r="AJ479" s="2">
        <v>8568.1616652917</v>
      </c>
      <c r="AK479" s="2">
        <v>8572.2934703453593</v>
      </c>
      <c r="AL479" s="2">
        <v>8556.9026382572101</v>
      </c>
      <c r="AM479" s="2">
        <v>8468.5419653234803</v>
      </c>
      <c r="AN479" s="2">
        <v>8433.7075150846995</v>
      </c>
      <c r="AO479" s="2">
        <v>8492.8336536791194</v>
      </c>
      <c r="AP479" s="2">
        <v>8543.8993763788003</v>
      </c>
      <c r="AQ479" s="2">
        <v>8620.5971983122708</v>
      </c>
      <c r="AR479" s="2">
        <v>8684.9199976133605</v>
      </c>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row>
    <row r="480" spans="1:70" x14ac:dyDescent="0.25">
      <c r="A480" t="s">
        <v>111</v>
      </c>
      <c r="B480" s="2" t="s">
        <v>116</v>
      </c>
      <c r="C480" s="2" t="s">
        <v>121</v>
      </c>
      <c r="D480" s="2">
        <v>7306</v>
      </c>
      <c r="E480" s="2">
        <v>7295</v>
      </c>
      <c r="F480" s="2">
        <v>7445</v>
      </c>
      <c r="G480" s="2">
        <v>7524</v>
      </c>
      <c r="H480" s="2">
        <v>7634</v>
      </c>
      <c r="I480" s="2">
        <v>7746</v>
      </c>
      <c r="J480" s="2">
        <v>7797</v>
      </c>
      <c r="K480" s="2">
        <v>7853</v>
      </c>
      <c r="L480" s="2">
        <v>7966</v>
      </c>
      <c r="M480" s="2">
        <v>8154</v>
      </c>
      <c r="N480" s="2">
        <v>8199</v>
      </c>
      <c r="O480" s="2">
        <v>8195</v>
      </c>
      <c r="P480" s="2">
        <v>8234</v>
      </c>
      <c r="Q480" s="2">
        <v>8303</v>
      </c>
      <c r="R480" s="2">
        <v>8293</v>
      </c>
      <c r="S480" s="2">
        <v>8061.0704087573004</v>
      </c>
      <c r="T480" s="2">
        <v>7955.8326821515402</v>
      </c>
      <c r="U480" s="2">
        <v>7833.8231479860497</v>
      </c>
      <c r="V480" s="2">
        <v>7889.8627815182399</v>
      </c>
      <c r="W480" s="2">
        <v>7777.8611920234598</v>
      </c>
      <c r="X480" s="2">
        <v>7866.3370555617703</v>
      </c>
      <c r="Y480" s="2">
        <v>7840.2500232248403</v>
      </c>
      <c r="Z480" s="2">
        <v>7781.9230899454496</v>
      </c>
      <c r="AA480" s="2">
        <v>7575.8498063501802</v>
      </c>
      <c r="AB480" s="2">
        <v>7424.5194143649896</v>
      </c>
      <c r="AC480" s="2">
        <v>7417.7080420054399</v>
      </c>
      <c r="AD480" s="2">
        <v>7539.2131832771302</v>
      </c>
      <c r="AE480" s="2">
        <v>7673.9022184401801</v>
      </c>
      <c r="AF480" s="2">
        <v>7828.4322281466302</v>
      </c>
      <c r="AG480" s="2">
        <v>7951.0830980695</v>
      </c>
      <c r="AH480" s="2">
        <v>7988.8734679330501</v>
      </c>
      <c r="AI480" s="2">
        <v>8004.8715377158696</v>
      </c>
      <c r="AJ480" s="2">
        <v>8023.4642519254403</v>
      </c>
      <c r="AK480" s="2">
        <v>7998.2650060596097</v>
      </c>
      <c r="AL480" s="2">
        <v>7933.2244031480996</v>
      </c>
      <c r="AM480" s="2">
        <v>7965.8587658327997</v>
      </c>
      <c r="AN480" s="2">
        <v>7897.7360868710202</v>
      </c>
      <c r="AO480" s="2">
        <v>7811.6524664376802</v>
      </c>
      <c r="AP480" s="2">
        <v>7794.1358011856501</v>
      </c>
      <c r="AQ480" s="2">
        <v>7763.6881792408803</v>
      </c>
      <c r="AR480" s="2">
        <v>7687.74350583873</v>
      </c>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row>
    <row r="481" spans="1:70" x14ac:dyDescent="0.25">
      <c r="A481" t="s">
        <v>111</v>
      </c>
      <c r="B481" s="2" t="s">
        <v>116</v>
      </c>
      <c r="C481" s="2" t="s">
        <v>122</v>
      </c>
      <c r="D481" s="2">
        <v>8321</v>
      </c>
      <c r="E481" s="2">
        <v>7936</v>
      </c>
      <c r="F481" s="2">
        <v>7697</v>
      </c>
      <c r="G481" s="2">
        <v>7436</v>
      </c>
      <c r="H481" s="2">
        <v>7177</v>
      </c>
      <c r="I481" s="2">
        <v>7126</v>
      </c>
      <c r="J481" s="2">
        <v>7289</v>
      </c>
      <c r="K481" s="2">
        <v>7532</v>
      </c>
      <c r="L481" s="2">
        <v>7737</v>
      </c>
      <c r="M481" s="2">
        <v>7916</v>
      </c>
      <c r="N481" s="2">
        <v>7907</v>
      </c>
      <c r="O481" s="2">
        <v>8106</v>
      </c>
      <c r="P481" s="2">
        <v>8203</v>
      </c>
      <c r="Q481" s="2">
        <v>8331</v>
      </c>
      <c r="R481" s="2">
        <v>8462</v>
      </c>
      <c r="S481" s="2">
        <v>8510.9774462879595</v>
      </c>
      <c r="T481" s="2">
        <v>8666.6033145853307</v>
      </c>
      <c r="U481" s="2">
        <v>8714.4916221292806</v>
      </c>
      <c r="V481" s="2">
        <v>8604.3944305510795</v>
      </c>
      <c r="W481" s="2">
        <v>8358.9170934077592</v>
      </c>
      <c r="X481" s="2">
        <v>8104.1675891259401</v>
      </c>
      <c r="Y481" s="2">
        <v>7938.8327763052503</v>
      </c>
      <c r="Z481" s="2">
        <v>7859.72158335726</v>
      </c>
      <c r="AA481" s="2">
        <v>7975.7698473257797</v>
      </c>
      <c r="AB481" s="2">
        <v>8055.0873943204797</v>
      </c>
      <c r="AC481" s="2">
        <v>8148.6401565245196</v>
      </c>
      <c r="AD481" s="2">
        <v>8169.8324276322201</v>
      </c>
      <c r="AE481" s="2">
        <v>8180.0749178615497</v>
      </c>
      <c r="AF481" s="2">
        <v>8100.3765445258296</v>
      </c>
      <c r="AG481" s="2">
        <v>8037.0618625367697</v>
      </c>
      <c r="AH481" s="2">
        <v>8078.26338510399</v>
      </c>
      <c r="AI481" s="2">
        <v>8228.9257117274592</v>
      </c>
      <c r="AJ481" s="2">
        <v>8386.4083663593992</v>
      </c>
      <c r="AK481" s="2">
        <v>8539.9123477948906</v>
      </c>
      <c r="AL481" s="2">
        <v>8671.5441484515704</v>
      </c>
      <c r="AM481" s="2">
        <v>8727.1858932461892</v>
      </c>
      <c r="AN481" s="2">
        <v>8748.3354387654799</v>
      </c>
      <c r="AO481" s="2">
        <v>8762.6584372999296</v>
      </c>
      <c r="AP481" s="2">
        <v>8750.4850383251905</v>
      </c>
      <c r="AQ481" s="2">
        <v>8706.5100254370009</v>
      </c>
      <c r="AR481" s="2">
        <v>8727.7406538803007</v>
      </c>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row>
    <row r="482" spans="1:70" x14ac:dyDescent="0.25">
      <c r="A482" t="s">
        <v>111</v>
      </c>
      <c r="B482" s="2" t="s">
        <v>116</v>
      </c>
      <c r="C482" s="2" t="s">
        <v>123</v>
      </c>
      <c r="D482" s="2">
        <v>9337</v>
      </c>
      <c r="E482" s="2">
        <v>9358</v>
      </c>
      <c r="F482" s="2">
        <v>9195</v>
      </c>
      <c r="G482" s="2">
        <v>8904</v>
      </c>
      <c r="H482" s="2">
        <v>8611</v>
      </c>
      <c r="I482" s="2">
        <v>8143</v>
      </c>
      <c r="J482" s="2">
        <v>7864</v>
      </c>
      <c r="K482" s="2">
        <v>7695</v>
      </c>
      <c r="L482" s="2">
        <v>7653</v>
      </c>
      <c r="M482" s="2">
        <v>7589</v>
      </c>
      <c r="N482" s="2">
        <v>7642</v>
      </c>
      <c r="O482" s="2">
        <v>7746</v>
      </c>
      <c r="P482" s="2">
        <v>7927</v>
      </c>
      <c r="Q482" s="2">
        <v>8134</v>
      </c>
      <c r="R482" s="2">
        <v>8350</v>
      </c>
      <c r="S482" s="2">
        <v>8322.15917276646</v>
      </c>
      <c r="T482" s="2">
        <v>8435.5078590887897</v>
      </c>
      <c r="U482" s="2">
        <v>8417.0977856819609</v>
      </c>
      <c r="V482" s="2">
        <v>8464.7197980802594</v>
      </c>
      <c r="W482" s="2">
        <v>8633.9163980062895</v>
      </c>
      <c r="X482" s="2">
        <v>8827.0359946503795</v>
      </c>
      <c r="Y482" s="2">
        <v>8994.5212381561196</v>
      </c>
      <c r="Z482" s="2">
        <v>9056.6259338833806</v>
      </c>
      <c r="AA482" s="2">
        <v>9012.6287776278496</v>
      </c>
      <c r="AB482" s="2">
        <v>8929.8867286597597</v>
      </c>
      <c r="AC482" s="2">
        <v>8788.2776537651607</v>
      </c>
      <c r="AD482" s="2">
        <v>8698.8275055388094</v>
      </c>
      <c r="AE482" s="2">
        <v>8670.8527292612198</v>
      </c>
      <c r="AF482" s="2">
        <v>8745.8694085891893</v>
      </c>
      <c r="AG482" s="2">
        <v>8799.0361137787204</v>
      </c>
      <c r="AH482" s="2">
        <v>8874.3221624557409</v>
      </c>
      <c r="AI482" s="2">
        <v>8898.4375032959706</v>
      </c>
      <c r="AJ482" s="2">
        <v>8927.8394183948894</v>
      </c>
      <c r="AK482" s="2">
        <v>8902.1658796670508</v>
      </c>
      <c r="AL482" s="2">
        <v>8884.6991343420705</v>
      </c>
      <c r="AM482" s="2">
        <v>8949.5894199085196</v>
      </c>
      <c r="AN482" s="2">
        <v>9109.71991610246</v>
      </c>
      <c r="AO482" s="2">
        <v>9273.5907259806609</v>
      </c>
      <c r="AP482" s="2">
        <v>9424.7926354110205</v>
      </c>
      <c r="AQ482" s="2">
        <v>9557.4897907394006</v>
      </c>
      <c r="AR482" s="2">
        <v>9621.7170874877793</v>
      </c>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row>
    <row r="483" spans="1:70" x14ac:dyDescent="0.25">
      <c r="A483" t="s">
        <v>111</v>
      </c>
      <c r="B483" s="2" t="s">
        <v>116</v>
      </c>
      <c r="C483" s="2" t="s">
        <v>124</v>
      </c>
      <c r="D483" s="2">
        <v>9804</v>
      </c>
      <c r="E483" s="2">
        <v>9514</v>
      </c>
      <c r="F483" s="2">
        <v>9243</v>
      </c>
      <c r="G483" s="2">
        <v>8998</v>
      </c>
      <c r="H483" s="2">
        <v>8827</v>
      </c>
      <c r="I483" s="2">
        <v>8954</v>
      </c>
      <c r="J483" s="2">
        <v>9035</v>
      </c>
      <c r="K483" s="2">
        <v>9124</v>
      </c>
      <c r="L483" s="2">
        <v>9090</v>
      </c>
      <c r="M483" s="2">
        <v>8969</v>
      </c>
      <c r="N483" s="2">
        <v>8618</v>
      </c>
      <c r="O483" s="2">
        <v>8299</v>
      </c>
      <c r="P483" s="2">
        <v>8180</v>
      </c>
      <c r="Q483" s="2">
        <v>8104</v>
      </c>
      <c r="R483" s="2">
        <v>7986</v>
      </c>
      <c r="S483" s="2">
        <v>7680.8369601060303</v>
      </c>
      <c r="T483" s="2">
        <v>7840.8489315533798</v>
      </c>
      <c r="U483" s="2">
        <v>7982.3923308293297</v>
      </c>
      <c r="V483" s="2">
        <v>8195.3574384626208</v>
      </c>
      <c r="W483" s="2">
        <v>8302.4772937776906</v>
      </c>
      <c r="X483" s="2">
        <v>8547.5016267498904</v>
      </c>
      <c r="Y483" s="2">
        <v>8688.2705759258497</v>
      </c>
      <c r="Z483" s="2">
        <v>8769.8739648588999</v>
      </c>
      <c r="AA483" s="2">
        <v>8917.4966991944002</v>
      </c>
      <c r="AB483" s="2">
        <v>9227.9954963217406</v>
      </c>
      <c r="AC483" s="2">
        <v>9421.3007117648795</v>
      </c>
      <c r="AD483" s="2">
        <v>9578.0472906355408</v>
      </c>
      <c r="AE483" s="2">
        <v>9637.8727489494595</v>
      </c>
      <c r="AF483" s="2">
        <v>9626.4885692101507</v>
      </c>
      <c r="AG483" s="2">
        <v>9547.1208462561699</v>
      </c>
      <c r="AH483" s="2">
        <v>9431.5865254492001</v>
      </c>
      <c r="AI483" s="2">
        <v>9356.4199817931203</v>
      </c>
      <c r="AJ483" s="2">
        <v>9329.8446162568307</v>
      </c>
      <c r="AK483" s="2">
        <v>9371.8160490515602</v>
      </c>
      <c r="AL483" s="2">
        <v>9408.57656774721</v>
      </c>
      <c r="AM483" s="2">
        <v>9472.4926123249406</v>
      </c>
      <c r="AN483" s="2">
        <v>9496.1301101937497</v>
      </c>
      <c r="AO483" s="2">
        <v>9533.3182014882805</v>
      </c>
      <c r="AP483" s="2">
        <v>9534.6611972913197</v>
      </c>
      <c r="AQ483" s="2">
        <v>9540.6476887577592</v>
      </c>
      <c r="AR483" s="2">
        <v>9617.5277091021308</v>
      </c>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row>
    <row r="484" spans="1:70" x14ac:dyDescent="0.25">
      <c r="A484" t="s">
        <v>111</v>
      </c>
      <c r="B484" s="2" t="s">
        <v>116</v>
      </c>
      <c r="C484" s="2" t="s">
        <v>125</v>
      </c>
      <c r="D484" s="2">
        <v>9958</v>
      </c>
      <c r="E484" s="2">
        <v>10015</v>
      </c>
      <c r="F484" s="2">
        <v>9967</v>
      </c>
      <c r="G484" s="2">
        <v>9878</v>
      </c>
      <c r="H484" s="2">
        <v>9743</v>
      </c>
      <c r="I484" s="2">
        <v>9484</v>
      </c>
      <c r="J484" s="2">
        <v>9200</v>
      </c>
      <c r="K484" s="2">
        <v>8935</v>
      </c>
      <c r="L484" s="2">
        <v>8854</v>
      </c>
      <c r="M484" s="2">
        <v>8923</v>
      </c>
      <c r="N484" s="2">
        <v>9264</v>
      </c>
      <c r="O484" s="2">
        <v>9438</v>
      </c>
      <c r="P484" s="2">
        <v>9494</v>
      </c>
      <c r="Q484" s="2">
        <v>9373</v>
      </c>
      <c r="R484" s="2">
        <v>9148</v>
      </c>
      <c r="S484" s="2">
        <v>8407.6597347361094</v>
      </c>
      <c r="T484" s="2">
        <v>8099.2032039309797</v>
      </c>
      <c r="U484" s="2">
        <v>8009.0417506447202</v>
      </c>
      <c r="V484" s="2">
        <v>7861.5410038951004</v>
      </c>
      <c r="W484" s="2">
        <v>7836.1531504779496</v>
      </c>
      <c r="X484" s="2">
        <v>7819.6603945706202</v>
      </c>
      <c r="Y484" s="2">
        <v>8015.4049407054299</v>
      </c>
      <c r="Z484" s="2">
        <v>8214.00661572233</v>
      </c>
      <c r="AA484" s="2">
        <v>8479.7862803702901</v>
      </c>
      <c r="AB484" s="2">
        <v>8703.3403467467197</v>
      </c>
      <c r="AC484" s="2">
        <v>8952.8346033591806</v>
      </c>
      <c r="AD484" s="2">
        <v>9116.6027916071507</v>
      </c>
      <c r="AE484" s="2">
        <v>9224.2178156877708</v>
      </c>
      <c r="AF484" s="2">
        <v>9366.6763010743198</v>
      </c>
      <c r="AG484" s="2">
        <v>9643.9601854840603</v>
      </c>
      <c r="AH484" s="2">
        <v>9808.4120730819195</v>
      </c>
      <c r="AI484" s="2">
        <v>9935.5879991092606</v>
      </c>
      <c r="AJ484" s="2">
        <v>9979.5334038875899</v>
      </c>
      <c r="AK484" s="2">
        <v>9972.9673383023492</v>
      </c>
      <c r="AL484" s="2">
        <v>9896.2752276476403</v>
      </c>
      <c r="AM484" s="2">
        <v>9795.0095512894295</v>
      </c>
      <c r="AN484" s="2">
        <v>9728.2715111425896</v>
      </c>
      <c r="AO484" s="2">
        <v>9701.42050353788</v>
      </c>
      <c r="AP484" s="2">
        <v>9725.8381053012108</v>
      </c>
      <c r="AQ484" s="2">
        <v>9753.82381037083</v>
      </c>
      <c r="AR484" s="2">
        <v>9810.7274193397407</v>
      </c>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row>
    <row r="485" spans="1:70" x14ac:dyDescent="0.25">
      <c r="A485" t="s">
        <v>111</v>
      </c>
      <c r="B485" s="2" t="s">
        <v>116</v>
      </c>
      <c r="C485" s="2" t="s">
        <v>126</v>
      </c>
      <c r="D485" s="2">
        <v>9036</v>
      </c>
      <c r="E485" s="2">
        <v>9139</v>
      </c>
      <c r="F485" s="2">
        <v>9222</v>
      </c>
      <c r="G485" s="2">
        <v>9268</v>
      </c>
      <c r="H485" s="2">
        <v>9423</v>
      </c>
      <c r="I485" s="2">
        <v>9446</v>
      </c>
      <c r="J485" s="2">
        <v>9630</v>
      </c>
      <c r="K485" s="2">
        <v>9662</v>
      </c>
      <c r="L485" s="2">
        <v>9673</v>
      </c>
      <c r="M485" s="2">
        <v>9590</v>
      </c>
      <c r="N485" s="2">
        <v>9421</v>
      </c>
      <c r="O485" s="2">
        <v>9264</v>
      </c>
      <c r="P485" s="2">
        <v>9070</v>
      </c>
      <c r="Q485" s="2">
        <v>9095</v>
      </c>
      <c r="R485" s="2">
        <v>9097</v>
      </c>
      <c r="S485" s="2">
        <v>8927.1021347200203</v>
      </c>
      <c r="T485" s="2">
        <v>9067.8468645077992</v>
      </c>
      <c r="U485" s="2">
        <v>9069.0541762348294</v>
      </c>
      <c r="V485" s="2">
        <v>8908.2923824108893</v>
      </c>
      <c r="W485" s="2">
        <v>8668.4442393729896</v>
      </c>
      <c r="X485" s="2">
        <v>8411.2413518582598</v>
      </c>
      <c r="Y485" s="2">
        <v>8064.5743382952696</v>
      </c>
      <c r="Z485" s="2">
        <v>8028.0213051908204</v>
      </c>
      <c r="AA485" s="2">
        <v>7947.0810224831903</v>
      </c>
      <c r="AB485" s="2">
        <v>7985.4579277221801</v>
      </c>
      <c r="AC485" s="2">
        <v>8047.00975416457</v>
      </c>
      <c r="AD485" s="2">
        <v>8266.69081992461</v>
      </c>
      <c r="AE485" s="2">
        <v>8489.7849393196193</v>
      </c>
      <c r="AF485" s="2">
        <v>8753.2682858766802</v>
      </c>
      <c r="AG485" s="2">
        <v>8970.8020795428292</v>
      </c>
      <c r="AH485" s="2">
        <v>9197.4891023316504</v>
      </c>
      <c r="AI485" s="2">
        <v>9353.4743993803895</v>
      </c>
      <c r="AJ485" s="2">
        <v>9457.9544268094796</v>
      </c>
      <c r="AK485" s="2">
        <v>9588.6620388745196</v>
      </c>
      <c r="AL485" s="2">
        <v>9836.3093636875401</v>
      </c>
      <c r="AM485" s="2">
        <v>9980.7678659375597</v>
      </c>
      <c r="AN485" s="2">
        <v>10088.3877579993</v>
      </c>
      <c r="AO485" s="2">
        <v>10122.159557357299</v>
      </c>
      <c r="AP485" s="2">
        <v>10117.3092461945</v>
      </c>
      <c r="AQ485" s="2">
        <v>10044.857342768801</v>
      </c>
      <c r="AR485" s="2">
        <v>9954.4050851245993</v>
      </c>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row>
    <row r="486" spans="1:70" x14ac:dyDescent="0.25">
      <c r="A486" t="s">
        <v>111</v>
      </c>
      <c r="B486" s="2" t="s">
        <v>116</v>
      </c>
      <c r="C486" s="2" t="s">
        <v>127</v>
      </c>
      <c r="D486" s="2">
        <v>8822</v>
      </c>
      <c r="E486" s="2">
        <v>8628</v>
      </c>
      <c r="F486" s="2">
        <v>8643</v>
      </c>
      <c r="G486" s="2">
        <v>8671</v>
      </c>
      <c r="H486" s="2">
        <v>8679</v>
      </c>
      <c r="I486" s="2">
        <v>8710</v>
      </c>
      <c r="J486" s="2">
        <v>8797</v>
      </c>
      <c r="K486" s="2">
        <v>8949</v>
      </c>
      <c r="L486" s="2">
        <v>9101</v>
      </c>
      <c r="M486" s="2">
        <v>9327</v>
      </c>
      <c r="N486" s="2">
        <v>9492</v>
      </c>
      <c r="O486" s="2">
        <v>9639</v>
      </c>
      <c r="P486" s="2">
        <v>9762</v>
      </c>
      <c r="Q486" s="2">
        <v>9775</v>
      </c>
      <c r="R486" s="2">
        <v>9757</v>
      </c>
      <c r="S486" s="2">
        <v>9181.0090651873197</v>
      </c>
      <c r="T486" s="2">
        <v>9021.4622393114205</v>
      </c>
      <c r="U486" s="2">
        <v>8813.2751301346198</v>
      </c>
      <c r="V486" s="2">
        <v>8744.1231366975207</v>
      </c>
      <c r="W486" s="2">
        <v>8628.8030543405002</v>
      </c>
      <c r="X486" s="2">
        <v>8785.5668407360099</v>
      </c>
      <c r="Y486" s="2">
        <v>8946.4961980632397</v>
      </c>
      <c r="Z486" s="2">
        <v>8901.6071251178</v>
      </c>
      <c r="AA486" s="2">
        <v>8814.5659541247405</v>
      </c>
      <c r="AB486" s="2">
        <v>8640.1610795162196</v>
      </c>
      <c r="AC486" s="2">
        <v>8403.5714369498892</v>
      </c>
      <c r="AD486" s="2">
        <v>8097.2427857473504</v>
      </c>
      <c r="AE486" s="2">
        <v>8049.6716891556598</v>
      </c>
      <c r="AF486" s="2">
        <v>7983.1632090987896</v>
      </c>
      <c r="AG486" s="2">
        <v>8029.4863362124897</v>
      </c>
      <c r="AH486" s="2">
        <v>8113.3885786622104</v>
      </c>
      <c r="AI486" s="2">
        <v>8327.4413278581396</v>
      </c>
      <c r="AJ486" s="2">
        <v>8553.3849004327894</v>
      </c>
      <c r="AK486" s="2">
        <v>8805.5201236695793</v>
      </c>
      <c r="AL486" s="2">
        <v>9015.1014741006202</v>
      </c>
      <c r="AM486" s="2">
        <v>9224.8678528045402</v>
      </c>
      <c r="AN486" s="2">
        <v>9371.6238410530204</v>
      </c>
      <c r="AO486" s="2">
        <v>9470.6189477440294</v>
      </c>
      <c r="AP486" s="2">
        <v>9591.3981235166102</v>
      </c>
      <c r="AQ486" s="2">
        <v>9813.8040435763105</v>
      </c>
      <c r="AR486" s="2">
        <v>9943.7778129821399</v>
      </c>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row>
    <row r="487" spans="1:70" x14ac:dyDescent="0.25">
      <c r="A487" t="s">
        <v>111</v>
      </c>
      <c r="B487" s="2" t="s">
        <v>116</v>
      </c>
      <c r="C487" s="2" t="s">
        <v>128</v>
      </c>
      <c r="D487" s="2">
        <v>7387</v>
      </c>
      <c r="E487" s="2">
        <v>7738</v>
      </c>
      <c r="F487" s="2">
        <v>8000</v>
      </c>
      <c r="G487" s="2">
        <v>8162</v>
      </c>
      <c r="H487" s="2">
        <v>8340</v>
      </c>
      <c r="I487" s="2">
        <v>8535</v>
      </c>
      <c r="J487" s="2">
        <v>8254</v>
      </c>
      <c r="K487" s="2">
        <v>8291</v>
      </c>
      <c r="L487" s="2">
        <v>8382</v>
      </c>
      <c r="M487" s="2">
        <v>8477</v>
      </c>
      <c r="N487" s="2">
        <v>8615</v>
      </c>
      <c r="O487" s="2">
        <v>8830</v>
      </c>
      <c r="P487" s="2">
        <v>8978</v>
      </c>
      <c r="Q487" s="2">
        <v>9119</v>
      </c>
      <c r="R487" s="2">
        <v>9272</v>
      </c>
      <c r="S487" s="2">
        <v>9071.6692341898997</v>
      </c>
      <c r="T487" s="2">
        <v>9246.92899487457</v>
      </c>
      <c r="U487" s="2">
        <v>9318.4918155736304</v>
      </c>
      <c r="V487" s="2">
        <v>9334.2569415987691</v>
      </c>
      <c r="W487" s="2">
        <v>9340.2451375865094</v>
      </c>
      <c r="X487" s="2">
        <v>9102.4496498849603</v>
      </c>
      <c r="Y487" s="2">
        <v>8817.4784097102092</v>
      </c>
      <c r="Z487" s="2">
        <v>8583.9097620603407</v>
      </c>
      <c r="AA487" s="2">
        <v>8457.4096770409706</v>
      </c>
      <c r="AB487" s="2">
        <v>8370.2122361876009</v>
      </c>
      <c r="AC487" s="2">
        <v>8544.9981579456307</v>
      </c>
      <c r="AD487" s="2">
        <v>8715.2928034198303</v>
      </c>
      <c r="AE487" s="2">
        <v>8694.8204312602193</v>
      </c>
      <c r="AF487" s="2">
        <v>8628.5541140666101</v>
      </c>
      <c r="AG487" s="2">
        <v>8472.48011341446</v>
      </c>
      <c r="AH487" s="2">
        <v>8244.5410426907092</v>
      </c>
      <c r="AI487" s="2">
        <v>7965.1943381187002</v>
      </c>
      <c r="AJ487" s="2">
        <v>7906.2173020404798</v>
      </c>
      <c r="AK487" s="2">
        <v>7846.7403792965597</v>
      </c>
      <c r="AL487" s="2">
        <v>7893.55523843828</v>
      </c>
      <c r="AM487" s="2">
        <v>7987.89861420121</v>
      </c>
      <c r="AN487" s="2">
        <v>8192.1700119078196</v>
      </c>
      <c r="AO487" s="2">
        <v>8413.3231131458906</v>
      </c>
      <c r="AP487" s="2">
        <v>8651.1156723122804</v>
      </c>
      <c r="AQ487" s="2">
        <v>8849.8609800559207</v>
      </c>
      <c r="AR487" s="2">
        <v>9042.2625265804509</v>
      </c>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row>
    <row r="488" spans="1:70" x14ac:dyDescent="0.25">
      <c r="A488" t="s">
        <v>111</v>
      </c>
      <c r="B488" s="2" t="s">
        <v>116</v>
      </c>
      <c r="C488" s="2" t="s">
        <v>129</v>
      </c>
      <c r="D488" s="2">
        <v>6363</v>
      </c>
      <c r="E488" s="2">
        <v>6405</v>
      </c>
      <c r="F488" s="2">
        <v>6520</v>
      </c>
      <c r="G488" s="2">
        <v>6608</v>
      </c>
      <c r="H488" s="2">
        <v>6830</v>
      </c>
      <c r="I488" s="2">
        <v>7021</v>
      </c>
      <c r="J488" s="2">
        <v>7454</v>
      </c>
      <c r="K488" s="2">
        <v>7677</v>
      </c>
      <c r="L488" s="2">
        <v>7816</v>
      </c>
      <c r="M488" s="2">
        <v>8016</v>
      </c>
      <c r="N488" s="2">
        <v>8230</v>
      </c>
      <c r="O488" s="2">
        <v>8045</v>
      </c>
      <c r="P488" s="2">
        <v>8129</v>
      </c>
      <c r="Q488" s="2">
        <v>8270</v>
      </c>
      <c r="R488" s="2">
        <v>8356</v>
      </c>
      <c r="S488" s="2">
        <v>8060.3844911554897</v>
      </c>
      <c r="T488" s="2">
        <v>8273.3155691236007</v>
      </c>
      <c r="U488" s="2">
        <v>8465.7128483859797</v>
      </c>
      <c r="V488" s="2">
        <v>8592.58019806423</v>
      </c>
      <c r="W488" s="2">
        <v>8776.9050913103292</v>
      </c>
      <c r="X488" s="2">
        <v>8857.9821636435208</v>
      </c>
      <c r="Y488" s="2">
        <v>8965.5556879162195</v>
      </c>
      <c r="Z488" s="2">
        <v>8989.1593868293403</v>
      </c>
      <c r="AA488" s="2">
        <v>8998.3983049405797</v>
      </c>
      <c r="AB488" s="2">
        <v>8932.0085609275993</v>
      </c>
      <c r="AC488" s="2">
        <v>8725.6792136825698</v>
      </c>
      <c r="AD488" s="2">
        <v>8476.2795923714802</v>
      </c>
      <c r="AE488" s="2">
        <v>8276.6427605266508</v>
      </c>
      <c r="AF488" s="2">
        <v>8169.2871778449298</v>
      </c>
      <c r="AG488" s="2">
        <v>8109.4945402879703</v>
      </c>
      <c r="AH488" s="2">
        <v>8277.9403402967091</v>
      </c>
      <c r="AI488" s="2">
        <v>8443.0779990561095</v>
      </c>
      <c r="AJ488" s="2">
        <v>8436.1807795348595</v>
      </c>
      <c r="AK488" s="2">
        <v>8384.1767679794502</v>
      </c>
      <c r="AL488" s="2">
        <v>8247.5636134762608</v>
      </c>
      <c r="AM488" s="2">
        <v>8031.3173134520403</v>
      </c>
      <c r="AN488" s="2">
        <v>7776.7849965529003</v>
      </c>
      <c r="AO488" s="2">
        <v>7711.7567236886198</v>
      </c>
      <c r="AP488" s="2">
        <v>7657.5814254653096</v>
      </c>
      <c r="AQ488" s="2">
        <v>7704.2209489393999</v>
      </c>
      <c r="AR488" s="2">
        <v>7804.2215003833599</v>
      </c>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row>
    <row r="489" spans="1:70" x14ac:dyDescent="0.25">
      <c r="A489" t="s">
        <v>111</v>
      </c>
      <c r="B489" s="2" t="s">
        <v>116</v>
      </c>
      <c r="C489" s="2" t="s">
        <v>130</v>
      </c>
      <c r="D489" s="2">
        <v>5439</v>
      </c>
      <c r="E489" s="2">
        <v>5547</v>
      </c>
      <c r="F489" s="2">
        <v>5609</v>
      </c>
      <c r="G489" s="2">
        <v>5703</v>
      </c>
      <c r="H489" s="2">
        <v>5826</v>
      </c>
      <c r="I489" s="2">
        <v>5810</v>
      </c>
      <c r="J489" s="2">
        <v>5922</v>
      </c>
      <c r="K489" s="2">
        <v>6099</v>
      </c>
      <c r="L489" s="2">
        <v>6305</v>
      </c>
      <c r="M489" s="2">
        <v>6586</v>
      </c>
      <c r="N489" s="2">
        <v>6903</v>
      </c>
      <c r="O489" s="2">
        <v>7265</v>
      </c>
      <c r="P489" s="2">
        <v>7518</v>
      </c>
      <c r="Q489" s="2">
        <v>7647</v>
      </c>
      <c r="R489" s="2">
        <v>7792</v>
      </c>
      <c r="S489" s="2">
        <v>7644.76312512204</v>
      </c>
      <c r="T489" s="2">
        <v>7476.1953701585799</v>
      </c>
      <c r="U489" s="2">
        <v>7559.7740018368904</v>
      </c>
      <c r="V489" s="2">
        <v>7738.4458725102904</v>
      </c>
      <c r="W489" s="2">
        <v>7799.2414150082404</v>
      </c>
      <c r="X489" s="2">
        <v>7869.95453592181</v>
      </c>
      <c r="Y489" s="2">
        <v>8012.6358327838898</v>
      </c>
      <c r="Z489" s="2">
        <v>8174.00477201595</v>
      </c>
      <c r="AA489" s="2">
        <v>8250.7047210847104</v>
      </c>
      <c r="AB489" s="2">
        <v>8437.7277331134101</v>
      </c>
      <c r="AC489" s="2">
        <v>8540.4390369895591</v>
      </c>
      <c r="AD489" s="2">
        <v>8651.5977687595805</v>
      </c>
      <c r="AE489" s="2">
        <v>8689.1574019310901</v>
      </c>
      <c r="AF489" s="2">
        <v>8702.0751154222999</v>
      </c>
      <c r="AG489" s="2">
        <v>8631.4547931174493</v>
      </c>
      <c r="AH489" s="2">
        <v>8440.3352004273092</v>
      </c>
      <c r="AI489" s="2">
        <v>8213.2280404565608</v>
      </c>
      <c r="AJ489" s="2">
        <v>8036.9988015266599</v>
      </c>
      <c r="AK489" s="2">
        <v>7946.4830152901004</v>
      </c>
      <c r="AL489" s="2">
        <v>7908.17574210975</v>
      </c>
      <c r="AM489" s="2">
        <v>8074.3685362001497</v>
      </c>
      <c r="AN489" s="2">
        <v>8238.2937063464597</v>
      </c>
      <c r="AO489" s="2">
        <v>8245.7570313733304</v>
      </c>
      <c r="AP489" s="2">
        <v>8207.3260489220902</v>
      </c>
      <c r="AQ489" s="2">
        <v>8089.2460608838301</v>
      </c>
      <c r="AR489" s="2">
        <v>7884.7672619180603</v>
      </c>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row>
    <row r="490" spans="1:70" x14ac:dyDescent="0.25">
      <c r="A490" t="s">
        <v>111</v>
      </c>
      <c r="B490" s="2" t="s">
        <v>116</v>
      </c>
      <c r="C490" s="2" t="s">
        <v>131</v>
      </c>
      <c r="D490" s="2">
        <v>4825</v>
      </c>
      <c r="E490" s="2">
        <v>4858</v>
      </c>
      <c r="F490" s="2">
        <v>4808</v>
      </c>
      <c r="G490" s="2">
        <v>4779</v>
      </c>
      <c r="H490" s="2">
        <v>4854</v>
      </c>
      <c r="I490" s="2">
        <v>4965</v>
      </c>
      <c r="J490" s="2">
        <v>5046</v>
      </c>
      <c r="K490" s="2">
        <v>5128</v>
      </c>
      <c r="L490" s="2">
        <v>5275</v>
      </c>
      <c r="M490" s="2">
        <v>5398</v>
      </c>
      <c r="N490" s="2">
        <v>5450</v>
      </c>
      <c r="O490" s="2">
        <v>5624</v>
      </c>
      <c r="P490" s="2">
        <v>5822</v>
      </c>
      <c r="Q490" s="2">
        <v>5977</v>
      </c>
      <c r="R490" s="2">
        <v>6152</v>
      </c>
      <c r="S490" s="2">
        <v>6081.3204182381696</v>
      </c>
      <c r="T490" s="2">
        <v>6404.5079195461803</v>
      </c>
      <c r="U490" s="2">
        <v>6655.1215826385296</v>
      </c>
      <c r="V490" s="2">
        <v>6808.7148523450996</v>
      </c>
      <c r="W490" s="2">
        <v>6987.5390978165296</v>
      </c>
      <c r="X490" s="2">
        <v>7208.9848372817596</v>
      </c>
      <c r="Y490" s="2">
        <v>7120.8420954292997</v>
      </c>
      <c r="Z490" s="2">
        <v>7204.7300175748596</v>
      </c>
      <c r="AA490" s="2">
        <v>7410.9462743430204</v>
      </c>
      <c r="AB490" s="2">
        <v>7454.4698592962204</v>
      </c>
      <c r="AC490" s="2">
        <v>7542.7745825512802</v>
      </c>
      <c r="AD490" s="2">
        <v>7694.3285907665204</v>
      </c>
      <c r="AE490" s="2">
        <v>7854.5278458556004</v>
      </c>
      <c r="AF490" s="2">
        <v>7945.1198617625996</v>
      </c>
      <c r="AG490" s="2">
        <v>8123.5060415235903</v>
      </c>
      <c r="AH490" s="2">
        <v>8235.5494208590098</v>
      </c>
      <c r="AI490" s="2">
        <v>8346.71800988002</v>
      </c>
      <c r="AJ490" s="2">
        <v>8391.4560382174695</v>
      </c>
      <c r="AK490" s="2">
        <v>8405.9486415390093</v>
      </c>
      <c r="AL490" s="2">
        <v>8337.8354756367407</v>
      </c>
      <c r="AM490" s="2">
        <v>8163.3814163269799</v>
      </c>
      <c r="AN490" s="2">
        <v>7959.1080971540296</v>
      </c>
      <c r="AO490" s="2">
        <v>7806.8894528468099</v>
      </c>
      <c r="AP490" s="2">
        <v>7735.3151738107299</v>
      </c>
      <c r="AQ490" s="2">
        <v>7717.4410622280302</v>
      </c>
      <c r="AR490" s="2">
        <v>7887.3135869407397</v>
      </c>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row>
    <row r="491" spans="1:70" x14ac:dyDescent="0.25">
      <c r="A491" t="s">
        <v>111</v>
      </c>
      <c r="B491" s="2" t="s">
        <v>116</v>
      </c>
      <c r="C491" s="2" t="s">
        <v>132</v>
      </c>
      <c r="D491" s="2">
        <v>4046</v>
      </c>
      <c r="E491" s="2">
        <v>4095</v>
      </c>
      <c r="F491" s="2">
        <v>4158</v>
      </c>
      <c r="G491" s="2">
        <v>4143</v>
      </c>
      <c r="H491" s="2">
        <v>4122</v>
      </c>
      <c r="I491" s="2">
        <v>4209</v>
      </c>
      <c r="J491" s="2">
        <v>4222</v>
      </c>
      <c r="K491" s="2">
        <v>4166</v>
      </c>
      <c r="L491" s="2">
        <v>4207</v>
      </c>
      <c r="M491" s="2">
        <v>4305</v>
      </c>
      <c r="N491" s="2">
        <v>4474</v>
      </c>
      <c r="O491" s="2">
        <v>4516</v>
      </c>
      <c r="P491" s="2">
        <v>4603</v>
      </c>
      <c r="Q491" s="2">
        <v>4772</v>
      </c>
      <c r="R491" s="2">
        <v>4845</v>
      </c>
      <c r="S491" s="2">
        <v>4771.1310816570804</v>
      </c>
      <c r="T491" s="2">
        <v>4862.4002578596201</v>
      </c>
      <c r="U491" s="2">
        <v>4968.7194228689395</v>
      </c>
      <c r="V491" s="2">
        <v>5050.46957311405</v>
      </c>
      <c r="W491" s="2">
        <v>5241.0248104764096</v>
      </c>
      <c r="X491" s="2">
        <v>5431.47320101487</v>
      </c>
      <c r="Y491" s="2">
        <v>5766.7405851651301</v>
      </c>
      <c r="Z491" s="2">
        <v>6026.2612893949899</v>
      </c>
      <c r="AA491" s="2">
        <v>6204.4235566392199</v>
      </c>
      <c r="AB491" s="2">
        <v>6426.9138620336098</v>
      </c>
      <c r="AC491" s="2">
        <v>6636.7337996736796</v>
      </c>
      <c r="AD491" s="2">
        <v>6581.1347277742998</v>
      </c>
      <c r="AE491" s="2">
        <v>6673.0541974738298</v>
      </c>
      <c r="AF491" s="2">
        <v>6860.6966816136901</v>
      </c>
      <c r="AG491" s="2">
        <v>6923.9713399076199</v>
      </c>
      <c r="AH491" s="2">
        <v>7018.4225741707396</v>
      </c>
      <c r="AI491" s="2">
        <v>7166.4540814582797</v>
      </c>
      <c r="AJ491" s="2">
        <v>7323.0045281513603</v>
      </c>
      <c r="AK491" s="2">
        <v>7424.1854679994203</v>
      </c>
      <c r="AL491" s="2">
        <v>7593.94711858963</v>
      </c>
      <c r="AM491" s="2">
        <v>7715.4129321254804</v>
      </c>
      <c r="AN491" s="2">
        <v>7827.8764405593702</v>
      </c>
      <c r="AO491" s="2">
        <v>7879.51127308577</v>
      </c>
      <c r="AP491" s="2">
        <v>7897.9110225153399</v>
      </c>
      <c r="AQ491" s="2">
        <v>7839.5204925989001</v>
      </c>
      <c r="AR491" s="2">
        <v>7686.7554501873101</v>
      </c>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row>
    <row r="492" spans="1:70" x14ac:dyDescent="0.25">
      <c r="A492" t="s">
        <v>111</v>
      </c>
      <c r="B492" s="2" t="s">
        <v>116</v>
      </c>
      <c r="C492" s="2" t="s">
        <v>133</v>
      </c>
      <c r="D492" s="2">
        <v>2935</v>
      </c>
      <c r="E492" s="2">
        <v>2952</v>
      </c>
      <c r="F492" s="2">
        <v>2926</v>
      </c>
      <c r="G492" s="2">
        <v>3028</v>
      </c>
      <c r="H492" s="2">
        <v>3135</v>
      </c>
      <c r="I492" s="2">
        <v>3254</v>
      </c>
      <c r="J492" s="2">
        <v>3297</v>
      </c>
      <c r="K492" s="2">
        <v>3343</v>
      </c>
      <c r="L492" s="2">
        <v>3413</v>
      </c>
      <c r="M492" s="2">
        <v>3418</v>
      </c>
      <c r="N492" s="2">
        <v>3540</v>
      </c>
      <c r="O492" s="2">
        <v>3592</v>
      </c>
      <c r="P492" s="2">
        <v>3563</v>
      </c>
      <c r="Q492" s="2">
        <v>3591</v>
      </c>
      <c r="R492" s="2">
        <v>3624</v>
      </c>
      <c r="S492" s="2">
        <v>3584.0043530635598</v>
      </c>
      <c r="T492" s="2">
        <v>3582.9490872265201</v>
      </c>
      <c r="U492" s="2">
        <v>3616.69998718944</v>
      </c>
      <c r="V492" s="2">
        <v>3747.48856149413</v>
      </c>
      <c r="W492" s="2">
        <v>3752.7722200816202</v>
      </c>
      <c r="X492" s="2">
        <v>3800.4279204081299</v>
      </c>
      <c r="Y492" s="2">
        <v>4005.7908842995998</v>
      </c>
      <c r="Z492" s="2">
        <v>4140.4612654844204</v>
      </c>
      <c r="AA492" s="2">
        <v>4249.8296692028998</v>
      </c>
      <c r="AB492" s="2">
        <v>4407.8369376497903</v>
      </c>
      <c r="AC492" s="2">
        <v>4583.7283101598796</v>
      </c>
      <c r="AD492" s="2">
        <v>4896.0776392310399</v>
      </c>
      <c r="AE492" s="2">
        <v>5130.4141222259004</v>
      </c>
      <c r="AF492" s="2">
        <v>5291.7737406837896</v>
      </c>
      <c r="AG492" s="2">
        <v>5486.6976370388302</v>
      </c>
      <c r="AH492" s="2">
        <v>5672.5677051595203</v>
      </c>
      <c r="AI492" s="2">
        <v>5651.3452261550701</v>
      </c>
      <c r="AJ492" s="2">
        <v>5746.3236444900604</v>
      </c>
      <c r="AK492" s="2">
        <v>5910.30719229037</v>
      </c>
      <c r="AL492" s="2">
        <v>5983.7045542384603</v>
      </c>
      <c r="AM492" s="2">
        <v>6079.3446134442802</v>
      </c>
      <c r="AN492" s="2">
        <v>6219.78960441655</v>
      </c>
      <c r="AO492" s="2">
        <v>6371.2947067525301</v>
      </c>
      <c r="AP492" s="2">
        <v>6478.8424912830396</v>
      </c>
      <c r="AQ492" s="2">
        <v>6635.5943960954901</v>
      </c>
      <c r="AR492" s="2">
        <v>6761.3725510500999</v>
      </c>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row>
    <row r="493" spans="1:70" x14ac:dyDescent="0.25">
      <c r="A493" t="s">
        <v>111</v>
      </c>
      <c r="B493" s="2" t="s">
        <v>116</v>
      </c>
      <c r="C493" s="2" t="s">
        <v>134</v>
      </c>
      <c r="D493" s="2">
        <v>2686</v>
      </c>
      <c r="E493" s="2">
        <v>2777</v>
      </c>
      <c r="F493" s="2">
        <v>2814</v>
      </c>
      <c r="G493" s="2">
        <v>2780</v>
      </c>
      <c r="H493" s="2">
        <v>2863</v>
      </c>
      <c r="I493" s="2">
        <v>2997</v>
      </c>
      <c r="J493" s="2">
        <v>3110</v>
      </c>
      <c r="K493" s="2">
        <v>3196</v>
      </c>
      <c r="L493" s="2">
        <v>3296</v>
      </c>
      <c r="M493" s="2">
        <v>3424</v>
      </c>
      <c r="N493" s="2">
        <v>3522</v>
      </c>
      <c r="O493" s="2">
        <v>3669</v>
      </c>
      <c r="P493" s="2">
        <v>3824</v>
      </c>
      <c r="Q493" s="2">
        <v>3916</v>
      </c>
      <c r="R493" s="2">
        <v>4002</v>
      </c>
      <c r="S493" s="2">
        <v>3930.9350976475998</v>
      </c>
      <c r="T493" s="2">
        <v>4009.5970638347198</v>
      </c>
      <c r="U493" s="2">
        <v>4090.2393073256599</v>
      </c>
      <c r="V493" s="2">
        <v>4107.8239542614901</v>
      </c>
      <c r="W493" s="2">
        <v>4168.3613247886997</v>
      </c>
      <c r="X493" s="2">
        <v>4241.2045428731799</v>
      </c>
      <c r="Y493" s="2">
        <v>4279.7044001474796</v>
      </c>
      <c r="Z493" s="2">
        <v>4324.7806858651502</v>
      </c>
      <c r="AA493" s="2">
        <v>4405.7426185480599</v>
      </c>
      <c r="AB493" s="2">
        <v>4492.9946966021598</v>
      </c>
      <c r="AC493" s="2">
        <v>4601.7289542461904</v>
      </c>
      <c r="AD493" s="2">
        <v>4795.17405100208</v>
      </c>
      <c r="AE493" s="2">
        <v>4937.9737490409798</v>
      </c>
      <c r="AF493" s="2">
        <v>5089.0323443001398</v>
      </c>
      <c r="AG493" s="2">
        <v>5274.2624703067604</v>
      </c>
      <c r="AH493" s="2">
        <v>5481.8613233436099</v>
      </c>
      <c r="AI493" s="2">
        <v>5854.07460178564</v>
      </c>
      <c r="AJ493" s="2">
        <v>6118.2145432225698</v>
      </c>
      <c r="AK493" s="2">
        <v>6329.2987534859603</v>
      </c>
      <c r="AL493" s="2">
        <v>6581.7388056957398</v>
      </c>
      <c r="AM493" s="2">
        <v>6839.3357092843198</v>
      </c>
      <c r="AN493" s="2">
        <v>7063.4212884282297</v>
      </c>
      <c r="AO493" s="2">
        <v>7290.3865209016103</v>
      </c>
      <c r="AP493" s="2">
        <v>7526.4383095319199</v>
      </c>
      <c r="AQ493" s="2">
        <v>7728.5698407763703</v>
      </c>
      <c r="AR493" s="2">
        <v>7947.9835813291602</v>
      </c>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row>
    <row r="494" spans="1:70" x14ac:dyDescent="0.25">
      <c r="A494" t="s">
        <v>111</v>
      </c>
      <c r="B494" s="2" t="s">
        <v>135</v>
      </c>
      <c r="C494" s="2" t="s">
        <v>117</v>
      </c>
      <c r="D494" s="2">
        <v>10746</v>
      </c>
      <c r="E494" s="2">
        <v>10551</v>
      </c>
      <c r="F494" s="2">
        <v>10252</v>
      </c>
      <c r="G494" s="2">
        <v>10119</v>
      </c>
      <c r="H494" s="2">
        <v>9971</v>
      </c>
      <c r="I494" s="2">
        <v>9776</v>
      </c>
      <c r="J494" s="2">
        <v>9968</v>
      </c>
      <c r="K494" s="2">
        <v>10168</v>
      </c>
      <c r="L494" s="2">
        <v>10409</v>
      </c>
      <c r="M494" s="2">
        <v>10646</v>
      </c>
      <c r="N494" s="2">
        <v>10554</v>
      </c>
      <c r="O494" s="2">
        <v>10578</v>
      </c>
      <c r="P494" s="2">
        <v>10468</v>
      </c>
      <c r="Q494" s="2">
        <v>10354</v>
      </c>
      <c r="R494" s="2">
        <v>10328</v>
      </c>
      <c r="S494" s="2">
        <v>9975.7001891715699</v>
      </c>
      <c r="T494" s="2">
        <v>9803.3007181229405</v>
      </c>
      <c r="U494" s="2">
        <v>9766.31892115962</v>
      </c>
      <c r="V494" s="2">
        <v>9749.5894423587506</v>
      </c>
      <c r="W494" s="2">
        <v>9634.4460436862191</v>
      </c>
      <c r="X494" s="2">
        <v>9397.4598661758901</v>
      </c>
      <c r="Y494" s="2">
        <v>9391.9744058985907</v>
      </c>
      <c r="Z494" s="2">
        <v>9333.5218928742997</v>
      </c>
      <c r="AA494" s="2">
        <v>9254.7784584391302</v>
      </c>
      <c r="AB494" s="2">
        <v>9276.0190951137392</v>
      </c>
      <c r="AC494" s="2">
        <v>9368.5350200183093</v>
      </c>
      <c r="AD494" s="2">
        <v>9481.1174131219304</v>
      </c>
      <c r="AE494" s="2">
        <v>9490.7970768406103</v>
      </c>
      <c r="AF494" s="2">
        <v>9450.8875898623792</v>
      </c>
      <c r="AG494" s="2">
        <v>9408.4212219234105</v>
      </c>
      <c r="AH494" s="2">
        <v>9377.9299202026396</v>
      </c>
      <c r="AI494" s="2">
        <v>9362.5316123358698</v>
      </c>
      <c r="AJ494" s="2">
        <v>9367.9109259342003</v>
      </c>
      <c r="AK494" s="2">
        <v>9389.0180070350107</v>
      </c>
      <c r="AL494" s="2">
        <v>9421.2474247586506</v>
      </c>
      <c r="AM494" s="2">
        <v>9460.7301823889193</v>
      </c>
      <c r="AN494" s="2">
        <v>9506.4045772095305</v>
      </c>
      <c r="AO494" s="2">
        <v>9552.9821448093498</v>
      </c>
      <c r="AP494" s="2">
        <v>9599.5030136348596</v>
      </c>
      <c r="AQ494" s="2">
        <v>9643.6365657993101</v>
      </c>
      <c r="AR494" s="2">
        <v>9684.0372093334208</v>
      </c>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row>
    <row r="495" spans="1:70" x14ac:dyDescent="0.25">
      <c r="A495" t="s">
        <v>111</v>
      </c>
      <c r="B495" s="2" t="s">
        <v>135</v>
      </c>
      <c r="C495" s="2" t="s">
        <v>118</v>
      </c>
      <c r="D495" s="2">
        <v>11446</v>
      </c>
      <c r="E495" s="2">
        <v>11264</v>
      </c>
      <c r="F495" s="2">
        <v>11042</v>
      </c>
      <c r="G495" s="2">
        <v>10788</v>
      </c>
      <c r="H495" s="2">
        <v>10563</v>
      </c>
      <c r="I495" s="2">
        <v>10441</v>
      </c>
      <c r="J495" s="2">
        <v>10196</v>
      </c>
      <c r="K495" s="2">
        <v>9993</v>
      </c>
      <c r="L495" s="2">
        <v>10087</v>
      </c>
      <c r="M495" s="2">
        <v>10137</v>
      </c>
      <c r="N495" s="2">
        <v>10178</v>
      </c>
      <c r="O495" s="2">
        <v>10316</v>
      </c>
      <c r="P495" s="2">
        <v>10465</v>
      </c>
      <c r="Q495" s="2">
        <v>10568</v>
      </c>
      <c r="R495" s="2">
        <v>10630</v>
      </c>
      <c r="S495" s="2">
        <v>10275.4285884072</v>
      </c>
      <c r="T495" s="2">
        <v>10150.3314466832</v>
      </c>
      <c r="U495" s="2">
        <v>10030.3296032129</v>
      </c>
      <c r="V495" s="2">
        <v>9934.1395187773396</v>
      </c>
      <c r="W495" s="2">
        <v>9915.9993410269508</v>
      </c>
      <c r="X495" s="2">
        <v>10050.6751835179</v>
      </c>
      <c r="Y495" s="2">
        <v>9997.0456014036499</v>
      </c>
      <c r="Z495" s="2">
        <v>10031.880696145799</v>
      </c>
      <c r="AA495" s="2">
        <v>10104.707473418101</v>
      </c>
      <c r="AB495" s="2">
        <v>10082.7085745411</v>
      </c>
      <c r="AC495" s="2">
        <v>9876.4115351742294</v>
      </c>
      <c r="AD495" s="2">
        <v>9856.5803144267193</v>
      </c>
      <c r="AE495" s="2">
        <v>9826.4502177880804</v>
      </c>
      <c r="AF495" s="2">
        <v>9772.8611303200196</v>
      </c>
      <c r="AG495" s="2">
        <v>9786.2264177907891</v>
      </c>
      <c r="AH495" s="2">
        <v>9872.5461433047803</v>
      </c>
      <c r="AI495" s="2">
        <v>9978.5128605245409</v>
      </c>
      <c r="AJ495" s="2">
        <v>9983.2753784363795</v>
      </c>
      <c r="AK495" s="2">
        <v>9940.58105195387</v>
      </c>
      <c r="AL495" s="2">
        <v>9895.5222293942406</v>
      </c>
      <c r="AM495" s="2">
        <v>9864.2505254224507</v>
      </c>
      <c r="AN495" s="2">
        <v>9848.6869854149409</v>
      </c>
      <c r="AO495" s="2">
        <v>9855.1172036378102</v>
      </c>
      <c r="AP495" s="2">
        <v>9878.6156586494399</v>
      </c>
      <c r="AQ495" s="2">
        <v>9914.0904470543392</v>
      </c>
      <c r="AR495" s="2">
        <v>9957.7755860305806</v>
      </c>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row>
    <row r="496" spans="1:70" x14ac:dyDescent="0.25">
      <c r="A496" t="s">
        <v>111</v>
      </c>
      <c r="B496" s="2" t="s">
        <v>135</v>
      </c>
      <c r="C496" s="2" t="s">
        <v>119</v>
      </c>
      <c r="D496" s="2">
        <v>11312</v>
      </c>
      <c r="E496" s="2">
        <v>11193</v>
      </c>
      <c r="F496" s="2">
        <v>11200</v>
      </c>
      <c r="G496" s="2">
        <v>11087</v>
      </c>
      <c r="H496" s="2">
        <v>10915</v>
      </c>
      <c r="I496" s="2">
        <v>10739</v>
      </c>
      <c r="J496" s="2">
        <v>10636</v>
      </c>
      <c r="K496" s="2">
        <v>10556</v>
      </c>
      <c r="L496" s="2">
        <v>10488</v>
      </c>
      <c r="M496" s="2">
        <v>10390</v>
      </c>
      <c r="N496" s="2">
        <v>10416</v>
      </c>
      <c r="O496" s="2">
        <v>10114</v>
      </c>
      <c r="P496" s="2">
        <v>9856</v>
      </c>
      <c r="Q496" s="2">
        <v>9830</v>
      </c>
      <c r="R496" s="2">
        <v>9849</v>
      </c>
      <c r="S496" s="2">
        <v>9427.0855896251796</v>
      </c>
      <c r="T496" s="2">
        <v>9710.1121483629704</v>
      </c>
      <c r="U496" s="2">
        <v>10001.7777904589</v>
      </c>
      <c r="V496" s="2">
        <v>10149.517319423199</v>
      </c>
      <c r="W496" s="2">
        <v>10212.760528139999</v>
      </c>
      <c r="X496" s="2">
        <v>10208.3366363798</v>
      </c>
      <c r="Y496" s="2">
        <v>10083.2650737719</v>
      </c>
      <c r="Z496" s="2">
        <v>9974.3727474385996</v>
      </c>
      <c r="AA496" s="2">
        <v>10013.333038741701</v>
      </c>
      <c r="AB496" s="2">
        <v>10062.2466000739</v>
      </c>
      <c r="AC496" s="2">
        <v>10196.0936898982</v>
      </c>
      <c r="AD496" s="2">
        <v>10139.917907718</v>
      </c>
      <c r="AE496" s="2">
        <v>10132.955084155699</v>
      </c>
      <c r="AF496" s="2">
        <v>10184.3828302038</v>
      </c>
      <c r="AG496" s="2">
        <v>10159.1233863377</v>
      </c>
      <c r="AH496" s="2">
        <v>9954.4874492641193</v>
      </c>
      <c r="AI496" s="2">
        <v>9912.9061728629604</v>
      </c>
      <c r="AJ496" s="2">
        <v>9889.0695747967093</v>
      </c>
      <c r="AK496" s="2">
        <v>9846.49377085577</v>
      </c>
      <c r="AL496" s="2">
        <v>9855.8863255106808</v>
      </c>
      <c r="AM496" s="2">
        <v>9936.6997583283992</v>
      </c>
      <c r="AN496" s="2">
        <v>10035.874957431</v>
      </c>
      <c r="AO496" s="2">
        <v>10038.047221001099</v>
      </c>
      <c r="AP496" s="2">
        <v>9995.1924040233698</v>
      </c>
      <c r="AQ496" s="2">
        <v>9950.3032890561208</v>
      </c>
      <c r="AR496" s="2">
        <v>9920.2775172986403</v>
      </c>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row>
    <row r="497" spans="1:70" x14ac:dyDescent="0.25">
      <c r="A497" t="s">
        <v>111</v>
      </c>
      <c r="B497" s="2" t="s">
        <v>135</v>
      </c>
      <c r="C497" s="2" t="s">
        <v>120</v>
      </c>
      <c r="D497" s="2">
        <v>10202</v>
      </c>
      <c r="E497" s="2">
        <v>10228</v>
      </c>
      <c r="F497" s="2">
        <v>10172</v>
      </c>
      <c r="G497" s="2">
        <v>10033</v>
      </c>
      <c r="H497" s="2">
        <v>10024</v>
      </c>
      <c r="I497" s="2">
        <v>10017</v>
      </c>
      <c r="J497" s="2">
        <v>10080</v>
      </c>
      <c r="K497" s="2">
        <v>10230</v>
      </c>
      <c r="L497" s="2">
        <v>10161</v>
      </c>
      <c r="M497" s="2">
        <v>10097</v>
      </c>
      <c r="N497" s="2">
        <v>10135</v>
      </c>
      <c r="O497" s="2">
        <v>9972</v>
      </c>
      <c r="P497" s="2">
        <v>9874</v>
      </c>
      <c r="Q497" s="2">
        <v>9638</v>
      </c>
      <c r="R497" s="2">
        <v>9399</v>
      </c>
      <c r="S497" s="2">
        <v>8902.2522002290498</v>
      </c>
      <c r="T497" s="2">
        <v>8969.1047039583009</v>
      </c>
      <c r="U497" s="2">
        <v>8969.7406407848994</v>
      </c>
      <c r="V497" s="2">
        <v>9050.9270821911196</v>
      </c>
      <c r="W497" s="2">
        <v>9209.5393643090792</v>
      </c>
      <c r="X497" s="2">
        <v>9199.3336318650599</v>
      </c>
      <c r="Y497" s="2">
        <v>9370.2307239824204</v>
      </c>
      <c r="Z497" s="2">
        <v>9518.2387326606295</v>
      </c>
      <c r="AA497" s="2">
        <v>9568.2933164579899</v>
      </c>
      <c r="AB497" s="2">
        <v>9633.1260119900599</v>
      </c>
      <c r="AC497" s="2">
        <v>9680.8018502262403</v>
      </c>
      <c r="AD497" s="2">
        <v>9615.9268686432497</v>
      </c>
      <c r="AE497" s="2">
        <v>9577.3151174536397</v>
      </c>
      <c r="AF497" s="2">
        <v>9602.29432220942</v>
      </c>
      <c r="AG497" s="2">
        <v>9639.3601269797491</v>
      </c>
      <c r="AH497" s="2">
        <v>9743.9876811077593</v>
      </c>
      <c r="AI497" s="2">
        <v>9666.5935022474405</v>
      </c>
      <c r="AJ497" s="2">
        <v>9629.20024940433</v>
      </c>
      <c r="AK497" s="2">
        <v>9669.7306309407995</v>
      </c>
      <c r="AL497" s="2">
        <v>9641.2930474381501</v>
      </c>
      <c r="AM497" s="2">
        <v>9459.7821073160503</v>
      </c>
      <c r="AN497" s="2">
        <v>9398.7548686793307</v>
      </c>
      <c r="AO497" s="2">
        <v>9380.5895018044303</v>
      </c>
      <c r="AP497" s="2">
        <v>9349.7833692040094</v>
      </c>
      <c r="AQ497" s="2">
        <v>9355.7825883620608</v>
      </c>
      <c r="AR497" s="2">
        <v>9428.0688376979906</v>
      </c>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row>
    <row r="498" spans="1:70" x14ac:dyDescent="0.25">
      <c r="A498" t="s">
        <v>111</v>
      </c>
      <c r="B498" s="2" t="s">
        <v>135</v>
      </c>
      <c r="C498" s="2" t="s">
        <v>121</v>
      </c>
      <c r="D498" s="2">
        <v>7936</v>
      </c>
      <c r="E498" s="2">
        <v>7966</v>
      </c>
      <c r="F498" s="2">
        <v>8062</v>
      </c>
      <c r="G498" s="2">
        <v>8095</v>
      </c>
      <c r="H498" s="2">
        <v>8074</v>
      </c>
      <c r="I498" s="2">
        <v>8017</v>
      </c>
      <c r="J498" s="2">
        <v>8183</v>
      </c>
      <c r="K498" s="2">
        <v>8476</v>
      </c>
      <c r="L498" s="2">
        <v>8760</v>
      </c>
      <c r="M498" s="2">
        <v>8890</v>
      </c>
      <c r="N498" s="2">
        <v>8863</v>
      </c>
      <c r="O498" s="2">
        <v>8922</v>
      </c>
      <c r="P498" s="2">
        <v>8987</v>
      </c>
      <c r="Q498" s="2">
        <v>9033</v>
      </c>
      <c r="R498" s="2">
        <v>9011</v>
      </c>
      <c r="S498" s="2">
        <v>8538.5437659318195</v>
      </c>
      <c r="T498" s="2">
        <v>8401.6938133228105</v>
      </c>
      <c r="U498" s="2">
        <v>8394.8659364410305</v>
      </c>
      <c r="V498" s="2">
        <v>8411.5571327924408</v>
      </c>
      <c r="W498" s="2">
        <v>8230.5894483941993</v>
      </c>
      <c r="X498" s="2">
        <v>8325.3683038070503</v>
      </c>
      <c r="Y498" s="2">
        <v>8230.0135286884506</v>
      </c>
      <c r="Z498" s="2">
        <v>8246.3660715169699</v>
      </c>
      <c r="AA498" s="2">
        <v>8225.5878035692294</v>
      </c>
      <c r="AB498" s="2">
        <v>8207.7593977966299</v>
      </c>
      <c r="AC498" s="2">
        <v>8244.6698526581204</v>
      </c>
      <c r="AD498" s="2">
        <v>8439.7244989134197</v>
      </c>
      <c r="AE498" s="2">
        <v>8604.8031013637301</v>
      </c>
      <c r="AF498" s="2">
        <v>8698.80634643138</v>
      </c>
      <c r="AG498" s="2">
        <v>8778.0162130225908</v>
      </c>
      <c r="AH498" s="2">
        <v>8842.3064033944102</v>
      </c>
      <c r="AI498" s="2">
        <v>8821.5636071238496</v>
      </c>
      <c r="AJ498" s="2">
        <v>8823.6668767077299</v>
      </c>
      <c r="AK498" s="2">
        <v>8827.4150796220092</v>
      </c>
      <c r="AL498" s="2">
        <v>8842.9357847658302</v>
      </c>
      <c r="AM498" s="2">
        <v>8912.2940871214396</v>
      </c>
      <c r="AN498" s="2">
        <v>8836.3366471363806</v>
      </c>
      <c r="AO498" s="2">
        <v>8781.57458919085</v>
      </c>
      <c r="AP498" s="2">
        <v>8800.8068223032496</v>
      </c>
      <c r="AQ498" s="2">
        <v>8771.8791357711798</v>
      </c>
      <c r="AR498" s="2">
        <v>8614.8414303716399</v>
      </c>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row>
    <row r="499" spans="1:70" x14ac:dyDescent="0.25">
      <c r="A499" t="s">
        <v>111</v>
      </c>
      <c r="B499" s="2" t="s">
        <v>135</v>
      </c>
      <c r="C499" s="2" t="s">
        <v>122</v>
      </c>
      <c r="D499" s="2">
        <v>8479</v>
      </c>
      <c r="E499" s="2">
        <v>8079</v>
      </c>
      <c r="F499" s="2">
        <v>7700</v>
      </c>
      <c r="G499" s="2">
        <v>7487</v>
      </c>
      <c r="H499" s="2">
        <v>7369</v>
      </c>
      <c r="I499" s="2">
        <v>7344</v>
      </c>
      <c r="J499" s="2">
        <v>7364</v>
      </c>
      <c r="K499" s="2">
        <v>7611</v>
      </c>
      <c r="L499" s="2">
        <v>7908</v>
      </c>
      <c r="M499" s="2">
        <v>8137</v>
      </c>
      <c r="N499" s="2">
        <v>8107</v>
      </c>
      <c r="O499" s="2">
        <v>8270</v>
      </c>
      <c r="P499" s="2">
        <v>8399</v>
      </c>
      <c r="Q499" s="2">
        <v>8585</v>
      </c>
      <c r="R499" s="2">
        <v>8794</v>
      </c>
      <c r="S499" s="2">
        <v>8601.0603669114898</v>
      </c>
      <c r="T499" s="2">
        <v>8616.35030911375</v>
      </c>
      <c r="U499" s="2">
        <v>8678.4125791293809</v>
      </c>
      <c r="V499" s="2">
        <v>8552.1586739798895</v>
      </c>
      <c r="W499" s="2">
        <v>8361.8092526477303</v>
      </c>
      <c r="X499" s="2">
        <v>8287.5117665716807</v>
      </c>
      <c r="Y499" s="2">
        <v>8307.8796619448694</v>
      </c>
      <c r="Z499" s="2">
        <v>8320.8143310941596</v>
      </c>
      <c r="AA499" s="2">
        <v>8382.4366256883695</v>
      </c>
      <c r="AB499" s="2">
        <v>8401.2888802199705</v>
      </c>
      <c r="AC499" s="2">
        <v>8508.0100967978997</v>
      </c>
      <c r="AD499" s="2">
        <v>8467.4174694890498</v>
      </c>
      <c r="AE499" s="2">
        <v>8494.3651964889305</v>
      </c>
      <c r="AF499" s="2">
        <v>8497.3231569116197</v>
      </c>
      <c r="AG499" s="2">
        <v>8494.9047385156591</v>
      </c>
      <c r="AH499" s="2">
        <v>8548.6324336108592</v>
      </c>
      <c r="AI499" s="2">
        <v>8743.5885651995395</v>
      </c>
      <c r="AJ499" s="2">
        <v>8909.1475968570994</v>
      </c>
      <c r="AK499" s="2">
        <v>9030.2742729299407</v>
      </c>
      <c r="AL499" s="2">
        <v>9131.9762088546995</v>
      </c>
      <c r="AM499" s="2">
        <v>9206.2121764337498</v>
      </c>
      <c r="AN499" s="2">
        <v>9212.4344198342296</v>
      </c>
      <c r="AO499" s="2">
        <v>9229.31732267392</v>
      </c>
      <c r="AP499" s="2">
        <v>9228.9917872913902</v>
      </c>
      <c r="AQ499" s="2">
        <v>9235.0126632573993</v>
      </c>
      <c r="AR499" s="2">
        <v>9280.5826638675208</v>
      </c>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row>
    <row r="500" spans="1:70" x14ac:dyDescent="0.25">
      <c r="A500" t="s">
        <v>111</v>
      </c>
      <c r="B500" s="2" t="s">
        <v>135</v>
      </c>
      <c r="C500" s="2" t="s">
        <v>123</v>
      </c>
      <c r="D500" s="2">
        <v>9245</v>
      </c>
      <c r="E500" s="2">
        <v>9216</v>
      </c>
      <c r="F500" s="2">
        <v>9131</v>
      </c>
      <c r="G500" s="2">
        <v>8877</v>
      </c>
      <c r="H500" s="2">
        <v>8604</v>
      </c>
      <c r="I500" s="2">
        <v>8225</v>
      </c>
      <c r="J500" s="2">
        <v>7778</v>
      </c>
      <c r="K500" s="2">
        <v>7605</v>
      </c>
      <c r="L500" s="2">
        <v>7518</v>
      </c>
      <c r="M500" s="2">
        <v>7503</v>
      </c>
      <c r="N500" s="2">
        <v>7502</v>
      </c>
      <c r="O500" s="2">
        <v>7610</v>
      </c>
      <c r="P500" s="2">
        <v>7829</v>
      </c>
      <c r="Q500" s="2">
        <v>8093</v>
      </c>
      <c r="R500" s="2">
        <v>8280</v>
      </c>
      <c r="S500" s="2">
        <v>8135.88077145843</v>
      </c>
      <c r="T500" s="2">
        <v>8280.6660230487905</v>
      </c>
      <c r="U500" s="2">
        <v>8398.1454204218699</v>
      </c>
      <c r="V500" s="2">
        <v>8522.1226622284794</v>
      </c>
      <c r="W500" s="2">
        <v>8519.5079473083097</v>
      </c>
      <c r="X500" s="2">
        <v>8600.9950815042303</v>
      </c>
      <c r="Y500" s="2">
        <v>8689.7960889190308</v>
      </c>
      <c r="Z500" s="2">
        <v>8774.2054268577394</v>
      </c>
      <c r="AA500" s="2">
        <v>8737.8367702028499</v>
      </c>
      <c r="AB500" s="2">
        <v>8811.7629229365302</v>
      </c>
      <c r="AC500" s="2">
        <v>8764.4733852166992</v>
      </c>
      <c r="AD500" s="2">
        <v>8788.1092756267299</v>
      </c>
      <c r="AE500" s="2">
        <v>8802.5908471107705</v>
      </c>
      <c r="AF500" s="2">
        <v>8839.88857306719</v>
      </c>
      <c r="AG500" s="2">
        <v>8851.1350792139401</v>
      </c>
      <c r="AH500" s="2">
        <v>8921.6625607914193</v>
      </c>
      <c r="AI500" s="2">
        <v>8889.5417578243705</v>
      </c>
      <c r="AJ500" s="2">
        <v>8908.5155168278307</v>
      </c>
      <c r="AK500" s="2">
        <v>8920.1710095564795</v>
      </c>
      <c r="AL500" s="2">
        <v>8932.5887215499206</v>
      </c>
      <c r="AM500" s="2">
        <v>8997.8128907835508</v>
      </c>
      <c r="AN500" s="2">
        <v>9184.5691901275004</v>
      </c>
      <c r="AO500" s="2">
        <v>9348.6641379439898</v>
      </c>
      <c r="AP500" s="2">
        <v>9477.1384216888291</v>
      </c>
      <c r="AQ500" s="2">
        <v>9584.8265794114395</v>
      </c>
      <c r="AR500" s="2">
        <v>9658.7013705019308</v>
      </c>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row>
    <row r="501" spans="1:70" x14ac:dyDescent="0.25">
      <c r="A501" t="s">
        <v>111</v>
      </c>
      <c r="B501" s="2" t="s">
        <v>135</v>
      </c>
      <c r="C501" s="2" t="s">
        <v>124</v>
      </c>
      <c r="D501" s="2">
        <v>9994</v>
      </c>
      <c r="E501" s="2">
        <v>9710</v>
      </c>
      <c r="F501" s="2">
        <v>9239</v>
      </c>
      <c r="G501" s="2">
        <v>8969</v>
      </c>
      <c r="H501" s="2">
        <v>8901</v>
      </c>
      <c r="I501" s="2">
        <v>8917</v>
      </c>
      <c r="J501" s="2">
        <v>8987</v>
      </c>
      <c r="K501" s="2">
        <v>9047</v>
      </c>
      <c r="L501" s="2">
        <v>8970</v>
      </c>
      <c r="M501" s="2">
        <v>8733</v>
      </c>
      <c r="N501" s="2">
        <v>8407</v>
      </c>
      <c r="O501" s="2">
        <v>8039</v>
      </c>
      <c r="P501" s="2">
        <v>7741</v>
      </c>
      <c r="Q501" s="2">
        <v>7639</v>
      </c>
      <c r="R501" s="2">
        <v>7623</v>
      </c>
      <c r="S501" s="2">
        <v>7453.8678113205897</v>
      </c>
      <c r="T501" s="2">
        <v>7611.1762035807596</v>
      </c>
      <c r="U501" s="2">
        <v>7878.7488261852704</v>
      </c>
      <c r="V501" s="2">
        <v>8001.1293257943198</v>
      </c>
      <c r="W501" s="2">
        <v>8110.4524831947401</v>
      </c>
      <c r="X501" s="2">
        <v>8259.8554576562692</v>
      </c>
      <c r="Y501" s="2">
        <v>8407.8477273470999</v>
      </c>
      <c r="Z501" s="2">
        <v>8521.6750544840997</v>
      </c>
      <c r="AA501" s="2">
        <v>8715.0158065892392</v>
      </c>
      <c r="AB501" s="2">
        <v>8827.5015518281598</v>
      </c>
      <c r="AC501" s="2">
        <v>8940.4703531569994</v>
      </c>
      <c r="AD501" s="2">
        <v>9062.4943479069407</v>
      </c>
      <c r="AE501" s="2">
        <v>9139.7278113907505</v>
      </c>
      <c r="AF501" s="2">
        <v>9134.9187579485406</v>
      </c>
      <c r="AG501" s="2">
        <v>9191.3341290101907</v>
      </c>
      <c r="AH501" s="2">
        <v>9154.1981452220807</v>
      </c>
      <c r="AI501" s="2">
        <v>9160.7152527192193</v>
      </c>
      <c r="AJ501" s="2">
        <v>9163.5218494368892</v>
      </c>
      <c r="AK501" s="2">
        <v>9180.4462292857406</v>
      </c>
      <c r="AL501" s="2">
        <v>9182.0885272193009</v>
      </c>
      <c r="AM501" s="2">
        <v>9234.6915217391106</v>
      </c>
      <c r="AN501" s="2">
        <v>9209.1923311665596</v>
      </c>
      <c r="AO501" s="2">
        <v>9226.4833210107408</v>
      </c>
      <c r="AP501" s="2">
        <v>9244.8364148574001</v>
      </c>
      <c r="AQ501" s="2">
        <v>9265.9274754090493</v>
      </c>
      <c r="AR501" s="2">
        <v>9335.6758252562595</v>
      </c>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row>
    <row r="502" spans="1:70" x14ac:dyDescent="0.25">
      <c r="A502" t="s">
        <v>111</v>
      </c>
      <c r="B502" s="2" t="s">
        <v>135</v>
      </c>
      <c r="C502" s="2" t="s">
        <v>125</v>
      </c>
      <c r="D502" s="2">
        <v>10338</v>
      </c>
      <c r="E502" s="2">
        <v>10475</v>
      </c>
      <c r="F502" s="2">
        <v>10435</v>
      </c>
      <c r="G502" s="2">
        <v>10303</v>
      </c>
      <c r="H502" s="2">
        <v>10002</v>
      </c>
      <c r="I502" s="2">
        <v>9635</v>
      </c>
      <c r="J502" s="2">
        <v>9327</v>
      </c>
      <c r="K502" s="2">
        <v>9111</v>
      </c>
      <c r="L502" s="2">
        <v>9021</v>
      </c>
      <c r="M502" s="2">
        <v>9130</v>
      </c>
      <c r="N502" s="2">
        <v>9218</v>
      </c>
      <c r="O502" s="2">
        <v>9257</v>
      </c>
      <c r="P502" s="2">
        <v>9224</v>
      </c>
      <c r="Q502" s="2">
        <v>9079</v>
      </c>
      <c r="R502" s="2">
        <v>8865</v>
      </c>
      <c r="S502" s="2">
        <v>8137.3126509930798</v>
      </c>
      <c r="T502" s="2">
        <v>7840.1849689421197</v>
      </c>
      <c r="U502" s="2">
        <v>7655.8645686528398</v>
      </c>
      <c r="V502" s="2">
        <v>7528.2247401676796</v>
      </c>
      <c r="W502" s="2">
        <v>7464.9553895670797</v>
      </c>
      <c r="X502" s="2">
        <v>7581.4231913775202</v>
      </c>
      <c r="Y502" s="2">
        <v>7736.0762813272904</v>
      </c>
      <c r="Z502" s="2">
        <v>7977.9712421638997</v>
      </c>
      <c r="AA502" s="2">
        <v>8201.3514398681</v>
      </c>
      <c r="AB502" s="2">
        <v>8412.4544185521809</v>
      </c>
      <c r="AC502" s="2">
        <v>8594.4238150956808</v>
      </c>
      <c r="AD502" s="2">
        <v>8731.6416660647101</v>
      </c>
      <c r="AE502" s="2">
        <v>8860.7460085705497</v>
      </c>
      <c r="AF502" s="2">
        <v>9034.8490707581204</v>
      </c>
      <c r="AG502" s="2">
        <v>9145.9455899826407</v>
      </c>
      <c r="AH502" s="2">
        <v>9243.7212879669296</v>
      </c>
      <c r="AI502" s="2">
        <v>9354.4230081686492</v>
      </c>
      <c r="AJ502" s="2">
        <v>9416.38455646898</v>
      </c>
      <c r="AK502" s="2">
        <v>9419.1813774642596</v>
      </c>
      <c r="AL502" s="2">
        <v>9466.0854023764896</v>
      </c>
      <c r="AM502" s="2">
        <v>9435.8407315812692</v>
      </c>
      <c r="AN502" s="2">
        <v>9435.4040818343492</v>
      </c>
      <c r="AO502" s="2">
        <v>9431.5182795102501</v>
      </c>
      <c r="AP502" s="2">
        <v>9437.5239783098605</v>
      </c>
      <c r="AQ502" s="2">
        <v>9434.1673638424709</v>
      </c>
      <c r="AR502" s="2">
        <v>9477.5176289077499</v>
      </c>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row>
    <row r="503" spans="1:70" x14ac:dyDescent="0.25">
      <c r="A503" t="s">
        <v>111</v>
      </c>
      <c r="B503" s="2" t="s">
        <v>135</v>
      </c>
      <c r="C503" s="2" t="s">
        <v>126</v>
      </c>
      <c r="D503" s="2">
        <v>9617</v>
      </c>
      <c r="E503" s="2">
        <v>9556</v>
      </c>
      <c r="F503" s="2">
        <v>9648</v>
      </c>
      <c r="G503" s="2">
        <v>9717</v>
      </c>
      <c r="H503" s="2">
        <v>9725</v>
      </c>
      <c r="I503" s="2">
        <v>9903</v>
      </c>
      <c r="J503" s="2">
        <v>10008</v>
      </c>
      <c r="K503" s="2">
        <v>10040</v>
      </c>
      <c r="L503" s="2">
        <v>10053</v>
      </c>
      <c r="M503" s="2">
        <v>9867</v>
      </c>
      <c r="N503" s="2">
        <v>9509</v>
      </c>
      <c r="O503" s="2">
        <v>9267</v>
      </c>
      <c r="P503" s="2">
        <v>9104</v>
      </c>
      <c r="Q503" s="2">
        <v>8943</v>
      </c>
      <c r="R503" s="2">
        <v>8978</v>
      </c>
      <c r="S503" s="2">
        <v>8625.0001182752494</v>
      </c>
      <c r="T503" s="2">
        <v>8735.7046538354898</v>
      </c>
      <c r="U503" s="2">
        <v>8732.6080433887491</v>
      </c>
      <c r="V503" s="2">
        <v>8596.7144047204802</v>
      </c>
      <c r="W503" s="2">
        <v>8518.7226692847908</v>
      </c>
      <c r="X503" s="2">
        <v>8231.4446012298595</v>
      </c>
      <c r="Y503" s="2">
        <v>7914.5761780026196</v>
      </c>
      <c r="Z503" s="2">
        <v>7712.3585031151597</v>
      </c>
      <c r="AA503" s="2">
        <v>7628.1793309024197</v>
      </c>
      <c r="AB503" s="2">
        <v>7644.4409688935302</v>
      </c>
      <c r="AC503" s="2">
        <v>7772.2669695323902</v>
      </c>
      <c r="AD503" s="2">
        <v>7950.8481477387004</v>
      </c>
      <c r="AE503" s="2">
        <v>8193.4064176990196</v>
      </c>
      <c r="AF503" s="2">
        <v>8418.75043611402</v>
      </c>
      <c r="AG503" s="2">
        <v>8620.5617938770702</v>
      </c>
      <c r="AH503" s="2">
        <v>8793.1316141754196</v>
      </c>
      <c r="AI503" s="2">
        <v>8909.8910515529205</v>
      </c>
      <c r="AJ503" s="2">
        <v>9028.8706332760194</v>
      </c>
      <c r="AK503" s="2">
        <v>9181.0687759014399</v>
      </c>
      <c r="AL503" s="2">
        <v>9286.0675351601694</v>
      </c>
      <c r="AM503" s="2">
        <v>9372.6442022187894</v>
      </c>
      <c r="AN503" s="2">
        <v>9472.6411379133206</v>
      </c>
      <c r="AO503" s="2">
        <v>9525.7908166856396</v>
      </c>
      <c r="AP503" s="2">
        <v>9533.2478612166706</v>
      </c>
      <c r="AQ503" s="2">
        <v>9575.0220920530392</v>
      </c>
      <c r="AR503" s="2">
        <v>9551.4524286947399</v>
      </c>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row>
    <row r="504" spans="1:70" x14ac:dyDescent="0.25">
      <c r="A504" t="s">
        <v>111</v>
      </c>
      <c r="B504" s="2" t="s">
        <v>135</v>
      </c>
      <c r="C504" s="2" t="s">
        <v>127</v>
      </c>
      <c r="D504" s="2">
        <v>9518</v>
      </c>
      <c r="E504" s="2">
        <v>9402</v>
      </c>
      <c r="F504" s="2">
        <v>9270</v>
      </c>
      <c r="G504" s="2">
        <v>9263</v>
      </c>
      <c r="H504" s="2">
        <v>9288</v>
      </c>
      <c r="I504" s="2">
        <v>9249</v>
      </c>
      <c r="J504" s="2">
        <v>9295</v>
      </c>
      <c r="K504" s="2">
        <v>9418</v>
      </c>
      <c r="L504" s="2">
        <v>9605</v>
      </c>
      <c r="M504" s="2">
        <v>9665</v>
      </c>
      <c r="N504" s="2">
        <v>9899</v>
      </c>
      <c r="O504" s="2">
        <v>10032</v>
      </c>
      <c r="P504" s="2">
        <v>10022</v>
      </c>
      <c r="Q504" s="2">
        <v>10045</v>
      </c>
      <c r="R504" s="2">
        <v>9858</v>
      </c>
      <c r="S504" s="2">
        <v>8975.0009092632699</v>
      </c>
      <c r="T504" s="2">
        <v>8695.5676686819097</v>
      </c>
      <c r="U504" s="2">
        <v>8576.7124266073297</v>
      </c>
      <c r="V504" s="2">
        <v>8401.5347459025998</v>
      </c>
      <c r="W504" s="2">
        <v>8440.5594372726391</v>
      </c>
      <c r="X504" s="2">
        <v>8512.9194338358193</v>
      </c>
      <c r="Y504" s="2">
        <v>8628.1914454670605</v>
      </c>
      <c r="Z504" s="2">
        <v>8579.2795532527707</v>
      </c>
      <c r="AA504" s="2">
        <v>8459.5873201963295</v>
      </c>
      <c r="AB504" s="2">
        <v>8382.5662598644103</v>
      </c>
      <c r="AC504" s="2">
        <v>8139.1923523532096</v>
      </c>
      <c r="AD504" s="2">
        <v>7865.5814145857403</v>
      </c>
      <c r="AE504" s="2">
        <v>7692.6838033390604</v>
      </c>
      <c r="AF504" s="2">
        <v>7618.6455869668598</v>
      </c>
      <c r="AG504" s="2">
        <v>7640.26420424956</v>
      </c>
      <c r="AH504" s="2">
        <v>7760.8176957539399</v>
      </c>
      <c r="AI504" s="2">
        <v>7937.48362091529</v>
      </c>
      <c r="AJ504" s="2">
        <v>8169.1386022431398</v>
      </c>
      <c r="AK504" s="2">
        <v>8384.4870963430494</v>
      </c>
      <c r="AL504" s="2">
        <v>8574.3609477630707</v>
      </c>
      <c r="AM504" s="2">
        <v>8736.4462698625703</v>
      </c>
      <c r="AN504" s="2">
        <v>8840.3110765779002</v>
      </c>
      <c r="AO504" s="2">
        <v>8949.7224905559706</v>
      </c>
      <c r="AP504" s="2">
        <v>9085.1001652901105</v>
      </c>
      <c r="AQ504" s="2">
        <v>9184.1705842699503</v>
      </c>
      <c r="AR504" s="2">
        <v>9262.7296581200007</v>
      </c>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row>
    <row r="505" spans="1:70" x14ac:dyDescent="0.25">
      <c r="A505" t="s">
        <v>111</v>
      </c>
      <c r="B505" s="2" t="s">
        <v>135</v>
      </c>
      <c r="C505" s="2" t="s">
        <v>128</v>
      </c>
      <c r="D505" s="2">
        <v>7890</v>
      </c>
      <c r="E505" s="2">
        <v>8199</v>
      </c>
      <c r="F505" s="2">
        <v>8577</v>
      </c>
      <c r="G505" s="2">
        <v>8699</v>
      </c>
      <c r="H505" s="2">
        <v>8788</v>
      </c>
      <c r="I505" s="2">
        <v>9031</v>
      </c>
      <c r="J505" s="2">
        <v>8945</v>
      </c>
      <c r="K505" s="2">
        <v>8940</v>
      </c>
      <c r="L505" s="2">
        <v>9094</v>
      </c>
      <c r="M505" s="2">
        <v>9247</v>
      </c>
      <c r="N505" s="2">
        <v>9312</v>
      </c>
      <c r="O505" s="2">
        <v>9234</v>
      </c>
      <c r="P505" s="2">
        <v>9260</v>
      </c>
      <c r="Q505" s="2">
        <v>9408</v>
      </c>
      <c r="R505" s="2">
        <v>9401</v>
      </c>
      <c r="S505" s="2">
        <v>9145.9285011154407</v>
      </c>
      <c r="T505" s="2">
        <v>9392.8253613166999</v>
      </c>
      <c r="U505" s="2">
        <v>9457.6770333136101</v>
      </c>
      <c r="V505" s="2">
        <v>9455.0396460162992</v>
      </c>
      <c r="W505" s="2">
        <v>9233.5673858872506</v>
      </c>
      <c r="X505" s="2">
        <v>8796.5325587972202</v>
      </c>
      <c r="Y505" s="2">
        <v>8432.1291694717802</v>
      </c>
      <c r="Z505" s="2">
        <v>8225.8787631469404</v>
      </c>
      <c r="AA505" s="2">
        <v>8090.5807292207001</v>
      </c>
      <c r="AB505" s="2">
        <v>8060.9008800636602</v>
      </c>
      <c r="AC505" s="2">
        <v>8163.8809128855801</v>
      </c>
      <c r="AD505" s="2">
        <v>8294.6930554441096</v>
      </c>
      <c r="AE505" s="2">
        <v>8277.1490249706203</v>
      </c>
      <c r="AF505" s="2">
        <v>8185.9503141802998</v>
      </c>
      <c r="AG505" s="2">
        <v>8118.8984566150302</v>
      </c>
      <c r="AH505" s="2">
        <v>7898.2047314097799</v>
      </c>
      <c r="AI505" s="2">
        <v>7652.4993983465702</v>
      </c>
      <c r="AJ505" s="2">
        <v>7499.2336799321802</v>
      </c>
      <c r="AK505" s="2">
        <v>7432.9530780324703</v>
      </c>
      <c r="AL505" s="2">
        <v>7458.8565794148199</v>
      </c>
      <c r="AM505" s="2">
        <v>7573.8585643610904</v>
      </c>
      <c r="AN505" s="2">
        <v>7744.3661668682398</v>
      </c>
      <c r="AO505" s="2">
        <v>7961.8812104675599</v>
      </c>
      <c r="AP505" s="2">
        <v>8165.5859125586503</v>
      </c>
      <c r="AQ505" s="2">
        <v>8343.3038589022908</v>
      </c>
      <c r="AR505" s="2">
        <v>8494.0121393684403</v>
      </c>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row>
    <row r="506" spans="1:70" x14ac:dyDescent="0.25">
      <c r="A506" t="s">
        <v>111</v>
      </c>
      <c r="B506" s="2" t="s">
        <v>135</v>
      </c>
      <c r="C506" s="2" t="s">
        <v>129</v>
      </c>
      <c r="D506" s="2">
        <v>6899</v>
      </c>
      <c r="E506" s="2">
        <v>6924</v>
      </c>
      <c r="F506" s="2">
        <v>6838</v>
      </c>
      <c r="G506" s="2">
        <v>6989</v>
      </c>
      <c r="H506" s="2">
        <v>7264</v>
      </c>
      <c r="I506" s="2">
        <v>7412</v>
      </c>
      <c r="J506" s="2">
        <v>7829</v>
      </c>
      <c r="K506" s="2">
        <v>8232</v>
      </c>
      <c r="L506" s="2">
        <v>8354</v>
      </c>
      <c r="M506" s="2">
        <v>8520</v>
      </c>
      <c r="N506" s="2">
        <v>8776</v>
      </c>
      <c r="O506" s="2">
        <v>8742</v>
      </c>
      <c r="P506" s="2">
        <v>8740</v>
      </c>
      <c r="Q506" s="2">
        <v>8736</v>
      </c>
      <c r="R506" s="2">
        <v>8793</v>
      </c>
      <c r="S506" s="2">
        <v>8275.9575077565205</v>
      </c>
      <c r="T506" s="2">
        <v>8332.3475459944093</v>
      </c>
      <c r="U506" s="2">
        <v>8415.8819547709409</v>
      </c>
      <c r="V506" s="2">
        <v>8597.5542579959802</v>
      </c>
      <c r="W506" s="2">
        <v>8651.5938409464507</v>
      </c>
      <c r="X506" s="2">
        <v>8905.9638327562807</v>
      </c>
      <c r="Y506" s="2">
        <v>9081.1986854250699</v>
      </c>
      <c r="Z506" s="2">
        <v>9095.6561590962992</v>
      </c>
      <c r="AA506" s="2">
        <v>8983.7951992034396</v>
      </c>
      <c r="AB506" s="2">
        <v>8717.2387802260801</v>
      </c>
      <c r="AC506" s="2">
        <v>8359.9338175648008</v>
      </c>
      <c r="AD506" s="2">
        <v>8052.2869424035198</v>
      </c>
      <c r="AE506" s="2">
        <v>7873.4976848932201</v>
      </c>
      <c r="AF506" s="2">
        <v>7765.1129667155401</v>
      </c>
      <c r="AG506" s="2">
        <v>7750.7856747995002</v>
      </c>
      <c r="AH506" s="2">
        <v>7862.4938103453396</v>
      </c>
      <c r="AI506" s="2">
        <v>7997.0454943288596</v>
      </c>
      <c r="AJ506" s="2">
        <v>7999.7748007832397</v>
      </c>
      <c r="AK506" s="2">
        <v>7934.5283352064398</v>
      </c>
      <c r="AL506" s="2">
        <v>7877.8042175693099</v>
      </c>
      <c r="AM506" s="2">
        <v>7679.5803198379199</v>
      </c>
      <c r="AN506" s="2">
        <v>7461.0251951321998</v>
      </c>
      <c r="AO506" s="2">
        <v>7327.1259893570004</v>
      </c>
      <c r="AP506" s="2">
        <v>7270.0245613081997</v>
      </c>
      <c r="AQ506" s="2">
        <v>7300.5847931210901</v>
      </c>
      <c r="AR506" s="2">
        <v>7412.83082338029</v>
      </c>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row>
    <row r="507" spans="1:70" x14ac:dyDescent="0.25">
      <c r="A507" t="s">
        <v>111</v>
      </c>
      <c r="B507" s="2" t="s">
        <v>135</v>
      </c>
      <c r="C507" s="2" t="s">
        <v>130</v>
      </c>
      <c r="D507" s="2">
        <v>5485</v>
      </c>
      <c r="E507" s="2">
        <v>5629</v>
      </c>
      <c r="F507" s="2">
        <v>5836</v>
      </c>
      <c r="G507" s="2">
        <v>5949</v>
      </c>
      <c r="H507" s="2">
        <v>6050</v>
      </c>
      <c r="I507" s="2">
        <v>6190</v>
      </c>
      <c r="J507" s="2">
        <v>6286</v>
      </c>
      <c r="K507" s="2">
        <v>6318</v>
      </c>
      <c r="L507" s="2">
        <v>6619</v>
      </c>
      <c r="M507" s="2">
        <v>6975</v>
      </c>
      <c r="N507" s="2">
        <v>7231</v>
      </c>
      <c r="O507" s="2">
        <v>7619</v>
      </c>
      <c r="P507" s="2">
        <v>7898</v>
      </c>
      <c r="Q507" s="2">
        <v>8025</v>
      </c>
      <c r="R507" s="2">
        <v>8165</v>
      </c>
      <c r="S507" s="2">
        <v>7944.0215713930302</v>
      </c>
      <c r="T507" s="2">
        <v>7893.0352447448804</v>
      </c>
      <c r="U507" s="2">
        <v>7958.2991577872999</v>
      </c>
      <c r="V507" s="2">
        <v>7937.0310904381304</v>
      </c>
      <c r="W507" s="2">
        <v>7982.0559772184497</v>
      </c>
      <c r="X507" s="2">
        <v>7958.3873612777097</v>
      </c>
      <c r="Y507" s="2">
        <v>7891.5227847030601</v>
      </c>
      <c r="Z507" s="2">
        <v>7925.9891848815896</v>
      </c>
      <c r="AA507" s="2">
        <v>8145.8684615484899</v>
      </c>
      <c r="AB507" s="2">
        <v>8199.3168416565604</v>
      </c>
      <c r="AC507" s="2">
        <v>8435.0821764859502</v>
      </c>
      <c r="AD507" s="2">
        <v>8605.0120744441901</v>
      </c>
      <c r="AE507" s="2">
        <v>8642.3995226139305</v>
      </c>
      <c r="AF507" s="2">
        <v>8563.2032103525107</v>
      </c>
      <c r="AG507" s="2">
        <v>8347.2023235653596</v>
      </c>
      <c r="AH507" s="2">
        <v>8042.5552454960498</v>
      </c>
      <c r="AI507" s="2">
        <v>7773.92650402664</v>
      </c>
      <c r="AJ507" s="2">
        <v>7615.3287065511204</v>
      </c>
      <c r="AK507" s="2">
        <v>7528.6626356506804</v>
      </c>
      <c r="AL507" s="2">
        <v>7532.6114504236602</v>
      </c>
      <c r="AM507" s="2">
        <v>7656.41247510639</v>
      </c>
      <c r="AN507" s="2">
        <v>7799.1520916277004</v>
      </c>
      <c r="AO507" s="2">
        <v>7823.3760101547996</v>
      </c>
      <c r="AP507" s="2">
        <v>7783.0036248133501</v>
      </c>
      <c r="AQ507" s="2">
        <v>7739.1116431398796</v>
      </c>
      <c r="AR507" s="2">
        <v>7563.1741443722203</v>
      </c>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row>
    <row r="508" spans="1:70" x14ac:dyDescent="0.25">
      <c r="A508" t="s">
        <v>111</v>
      </c>
      <c r="B508" s="2" t="s">
        <v>135</v>
      </c>
      <c r="C508" s="2" t="s">
        <v>131</v>
      </c>
      <c r="D508" s="2">
        <v>4891</v>
      </c>
      <c r="E508" s="2">
        <v>4865</v>
      </c>
      <c r="F508" s="2">
        <v>4796</v>
      </c>
      <c r="G508" s="2">
        <v>4716</v>
      </c>
      <c r="H508" s="2">
        <v>4707</v>
      </c>
      <c r="I508" s="2">
        <v>4776</v>
      </c>
      <c r="J508" s="2">
        <v>4931</v>
      </c>
      <c r="K508" s="2">
        <v>5152</v>
      </c>
      <c r="L508" s="2">
        <v>5296</v>
      </c>
      <c r="M508" s="2">
        <v>5472</v>
      </c>
      <c r="N508" s="2">
        <v>5703</v>
      </c>
      <c r="O508" s="2">
        <v>5762</v>
      </c>
      <c r="P508" s="2">
        <v>5832</v>
      </c>
      <c r="Q508" s="2">
        <v>5977</v>
      </c>
      <c r="R508" s="2">
        <v>6266</v>
      </c>
      <c r="S508" s="2">
        <v>6174.9772322755598</v>
      </c>
      <c r="T508" s="2">
        <v>6462.4135624534101</v>
      </c>
      <c r="U508" s="2">
        <v>6721.0998251104702</v>
      </c>
      <c r="V508" s="2">
        <v>6961.84517577926</v>
      </c>
      <c r="W508" s="2">
        <v>7020.4410480366296</v>
      </c>
      <c r="X508" s="2">
        <v>7210.7179252283704</v>
      </c>
      <c r="Y508" s="2">
        <v>7266.3105739483399</v>
      </c>
      <c r="Z508" s="2">
        <v>7311.7817674078797</v>
      </c>
      <c r="AA508" s="2">
        <v>7283.26476002047</v>
      </c>
      <c r="AB508" s="2">
        <v>7398.8976522078001</v>
      </c>
      <c r="AC508" s="2">
        <v>7409.0329047997402</v>
      </c>
      <c r="AD508" s="2">
        <v>7390.2626010057202</v>
      </c>
      <c r="AE508" s="2">
        <v>7438.0177228590801</v>
      </c>
      <c r="AF508" s="2">
        <v>7644.1391523090097</v>
      </c>
      <c r="AG508" s="2">
        <v>7710.2442374615002</v>
      </c>
      <c r="AH508" s="2">
        <v>7927.5119823569003</v>
      </c>
      <c r="AI508" s="2">
        <v>8088.1161407777199</v>
      </c>
      <c r="AJ508" s="2">
        <v>8141.5075424009901</v>
      </c>
      <c r="AK508" s="2">
        <v>8091.5003333839404</v>
      </c>
      <c r="AL508" s="2">
        <v>7920.5102633365004</v>
      </c>
      <c r="AM508" s="2">
        <v>7667.1282316673696</v>
      </c>
      <c r="AN508" s="2">
        <v>7439.5992348072496</v>
      </c>
      <c r="AO508" s="2">
        <v>7306.0711421369697</v>
      </c>
      <c r="AP508" s="2">
        <v>7244.3590654113696</v>
      </c>
      <c r="AQ508" s="2">
        <v>7268.2162983324597</v>
      </c>
      <c r="AR508" s="2">
        <v>7405.9668125148901</v>
      </c>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row>
    <row r="509" spans="1:70" x14ac:dyDescent="0.25">
      <c r="A509" t="s">
        <v>111</v>
      </c>
      <c r="B509" s="2" t="s">
        <v>135</v>
      </c>
      <c r="C509" s="2" t="s">
        <v>132</v>
      </c>
      <c r="D509" s="2">
        <v>3201</v>
      </c>
      <c r="E509" s="2">
        <v>3344</v>
      </c>
      <c r="F509" s="2">
        <v>3506</v>
      </c>
      <c r="G509" s="2">
        <v>3623</v>
      </c>
      <c r="H509" s="2">
        <v>3735</v>
      </c>
      <c r="I509" s="2">
        <v>3819</v>
      </c>
      <c r="J509" s="2">
        <v>3859</v>
      </c>
      <c r="K509" s="2">
        <v>3849</v>
      </c>
      <c r="L509" s="2">
        <v>3921</v>
      </c>
      <c r="M509" s="2">
        <v>3984</v>
      </c>
      <c r="N509" s="2">
        <v>4075</v>
      </c>
      <c r="O509" s="2">
        <v>4179</v>
      </c>
      <c r="P509" s="2">
        <v>4342</v>
      </c>
      <c r="Q509" s="2">
        <v>4498</v>
      </c>
      <c r="R509" s="2">
        <v>4610</v>
      </c>
      <c r="S509" s="2">
        <v>4457.12628370734</v>
      </c>
      <c r="T509" s="2">
        <v>4557.52783829908</v>
      </c>
      <c r="U509" s="2">
        <v>4619.80888833884</v>
      </c>
      <c r="V509" s="2">
        <v>4705.9499394676004</v>
      </c>
      <c r="W509" s="2">
        <v>4999.2241881890404</v>
      </c>
      <c r="X509" s="2">
        <v>5212.8699988015296</v>
      </c>
      <c r="Y509" s="2">
        <v>5528.0316860866296</v>
      </c>
      <c r="Z509" s="2">
        <v>5806.0878618311399</v>
      </c>
      <c r="AA509" s="2">
        <v>6029.6246472767298</v>
      </c>
      <c r="AB509" s="2">
        <v>6127.5036041091398</v>
      </c>
      <c r="AC509" s="2">
        <v>6314.3987681367598</v>
      </c>
      <c r="AD509" s="2">
        <v>6374.98741261751</v>
      </c>
      <c r="AE509" s="2">
        <v>6435.3050848154198</v>
      </c>
      <c r="AF509" s="2">
        <v>6431.5475433226602</v>
      </c>
      <c r="AG509" s="2">
        <v>6544.7114546408102</v>
      </c>
      <c r="AH509" s="2">
        <v>6574.3782378526403</v>
      </c>
      <c r="AI509" s="2">
        <v>6589.5954517513001</v>
      </c>
      <c r="AJ509" s="2">
        <v>6647.8419536355595</v>
      </c>
      <c r="AK509" s="2">
        <v>6837.5470606917097</v>
      </c>
      <c r="AL509" s="2">
        <v>6915.0304296038503</v>
      </c>
      <c r="AM509" s="2">
        <v>7118.8120314009702</v>
      </c>
      <c r="AN509" s="2">
        <v>7273.1073604925896</v>
      </c>
      <c r="AO509" s="2">
        <v>7339.3508150255602</v>
      </c>
      <c r="AP509" s="2">
        <v>7316.0318585465902</v>
      </c>
      <c r="AQ509" s="2">
        <v>7187.20720901396</v>
      </c>
      <c r="AR509" s="2">
        <v>6986.1588002848102</v>
      </c>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row>
    <row r="510" spans="1:70" x14ac:dyDescent="0.25">
      <c r="A510" t="s">
        <v>111</v>
      </c>
      <c r="B510" s="2" t="s">
        <v>135</v>
      </c>
      <c r="C510" s="2" t="s">
        <v>133</v>
      </c>
      <c r="D510" s="2">
        <v>1785</v>
      </c>
      <c r="E510" s="2">
        <v>1845</v>
      </c>
      <c r="F510" s="2">
        <v>1906</v>
      </c>
      <c r="G510" s="2">
        <v>1989</v>
      </c>
      <c r="H510" s="2">
        <v>2126</v>
      </c>
      <c r="I510" s="2">
        <v>2210</v>
      </c>
      <c r="J510" s="2">
        <v>2348</v>
      </c>
      <c r="K510" s="2">
        <v>2518</v>
      </c>
      <c r="L510" s="2">
        <v>2621</v>
      </c>
      <c r="M510" s="2">
        <v>2724</v>
      </c>
      <c r="N510" s="2">
        <v>2845</v>
      </c>
      <c r="O510" s="2">
        <v>2938</v>
      </c>
      <c r="P510" s="2">
        <v>2959</v>
      </c>
      <c r="Q510" s="2">
        <v>2967</v>
      </c>
      <c r="R510" s="2">
        <v>2935</v>
      </c>
      <c r="S510" s="2">
        <v>2796.8947634174401</v>
      </c>
      <c r="T510" s="2">
        <v>2936.8745405821501</v>
      </c>
      <c r="U510" s="2">
        <v>3121.6830418340301</v>
      </c>
      <c r="V510" s="2">
        <v>3244.5294256665302</v>
      </c>
      <c r="W510" s="2">
        <v>3357.1578700771202</v>
      </c>
      <c r="X510" s="2">
        <v>3397.5877858055001</v>
      </c>
      <c r="Y510" s="2">
        <v>3459.7070925171402</v>
      </c>
      <c r="Z510" s="2">
        <v>3521.5443247312601</v>
      </c>
      <c r="AA510" s="2">
        <v>3617.2485004527298</v>
      </c>
      <c r="AB510" s="2">
        <v>3881.0668724833999</v>
      </c>
      <c r="AC510" s="2">
        <v>4073.7358018022601</v>
      </c>
      <c r="AD510" s="2">
        <v>4349.7257478839301</v>
      </c>
      <c r="AE510" s="2">
        <v>4590.0375428757297</v>
      </c>
      <c r="AF510" s="2">
        <v>4776.5756796190199</v>
      </c>
      <c r="AG510" s="2">
        <v>4884.0774467823403</v>
      </c>
      <c r="AH510" s="2">
        <v>5046.9019809255697</v>
      </c>
      <c r="AI510" s="2">
        <v>5111.5837745114504</v>
      </c>
      <c r="AJ510" s="2">
        <v>5181.4280281574102</v>
      </c>
      <c r="AK510" s="2">
        <v>5197.7020256647602</v>
      </c>
      <c r="AL510" s="2">
        <v>5307.6563700921397</v>
      </c>
      <c r="AM510" s="2">
        <v>5356.1123416954297</v>
      </c>
      <c r="AN510" s="2">
        <v>5397.7310602921998</v>
      </c>
      <c r="AO510" s="2">
        <v>5464.3059372936596</v>
      </c>
      <c r="AP510" s="2">
        <v>5632.8742311597698</v>
      </c>
      <c r="AQ510" s="2">
        <v>5718.8303641798902</v>
      </c>
      <c r="AR510" s="2">
        <v>5903.9366920848597</v>
      </c>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row>
    <row r="511" spans="1:70" x14ac:dyDescent="0.25">
      <c r="A511" t="s">
        <v>111</v>
      </c>
      <c r="B511" s="2" t="s">
        <v>135</v>
      </c>
      <c r="C511" s="2" t="s">
        <v>134</v>
      </c>
      <c r="D511" s="2">
        <v>1132</v>
      </c>
      <c r="E511" s="2">
        <v>1233</v>
      </c>
      <c r="F511" s="2">
        <v>1163</v>
      </c>
      <c r="G511" s="2">
        <v>1128</v>
      </c>
      <c r="H511" s="2">
        <v>1195</v>
      </c>
      <c r="I511" s="2">
        <v>1338</v>
      </c>
      <c r="J511" s="2">
        <v>1416</v>
      </c>
      <c r="K511" s="2">
        <v>1482</v>
      </c>
      <c r="L511" s="2">
        <v>1539</v>
      </c>
      <c r="M511" s="2">
        <v>1634</v>
      </c>
      <c r="N511" s="2">
        <v>1713</v>
      </c>
      <c r="O511" s="2">
        <v>1859</v>
      </c>
      <c r="P511" s="2">
        <v>2028</v>
      </c>
      <c r="Q511" s="2">
        <v>2188</v>
      </c>
      <c r="R511" s="2">
        <v>2315</v>
      </c>
      <c r="S511" s="2">
        <v>2280.06156830808</v>
      </c>
      <c r="T511" s="2">
        <v>2390.1093100900698</v>
      </c>
      <c r="U511" s="2">
        <v>2450.0956164699401</v>
      </c>
      <c r="V511" s="2">
        <v>2479.83874860579</v>
      </c>
      <c r="W511" s="2">
        <v>2529.9514300020801</v>
      </c>
      <c r="X511" s="2">
        <v>2606.7701096010401</v>
      </c>
      <c r="Y511" s="2">
        <v>2732.2045696571099</v>
      </c>
      <c r="Z511" s="2">
        <v>2839.0744156830101</v>
      </c>
      <c r="AA511" s="2">
        <v>2955.07687429721</v>
      </c>
      <c r="AB511" s="2">
        <v>3046.5688540390702</v>
      </c>
      <c r="AC511" s="2">
        <v>3133.3643049308598</v>
      </c>
      <c r="AD511" s="2">
        <v>3269.4217435354199</v>
      </c>
      <c r="AE511" s="2">
        <v>3383.5217830768802</v>
      </c>
      <c r="AF511" s="2">
        <v>3525.3611343091102</v>
      </c>
      <c r="AG511" s="2">
        <v>3751.6292191582002</v>
      </c>
      <c r="AH511" s="2">
        <v>3925.1679584917101</v>
      </c>
      <c r="AI511" s="2">
        <v>4195.3410128347596</v>
      </c>
      <c r="AJ511" s="2">
        <v>4417.6554242535303</v>
      </c>
      <c r="AK511" s="2">
        <v>4615.3266697949002</v>
      </c>
      <c r="AL511" s="2">
        <v>4814.1659522620903</v>
      </c>
      <c r="AM511" s="2">
        <v>5012.7837535307999</v>
      </c>
      <c r="AN511" s="2">
        <v>5206.5437307840402</v>
      </c>
      <c r="AO511" s="2">
        <v>5373.2676714125701</v>
      </c>
      <c r="AP511" s="2">
        <v>5480.8855845609096</v>
      </c>
      <c r="AQ511" s="2">
        <v>5656.33882364898</v>
      </c>
      <c r="AR511" s="2">
        <v>5791.8174538344301</v>
      </c>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row>
    <row r="512" spans="1:70" x14ac:dyDescent="0.25">
      <c r="A512" t="s">
        <v>112</v>
      </c>
      <c r="B512" s="2" t="s">
        <v>116</v>
      </c>
      <c r="C512" s="2" t="s">
        <v>117</v>
      </c>
      <c r="D512" s="2">
        <v>25633</v>
      </c>
      <c r="E512" s="2">
        <v>25588</v>
      </c>
      <c r="F512" s="2">
        <v>25702</v>
      </c>
      <c r="G512" s="2">
        <v>26015</v>
      </c>
      <c r="H512" s="2">
        <v>26575</v>
      </c>
      <c r="I512" s="2">
        <v>27432</v>
      </c>
      <c r="J512" s="2">
        <v>28207</v>
      </c>
      <c r="K512" s="2">
        <v>28985</v>
      </c>
      <c r="L512" s="2">
        <v>30042</v>
      </c>
      <c r="M512" s="2">
        <v>31011</v>
      </c>
      <c r="N512" s="2">
        <v>31388</v>
      </c>
      <c r="O512" s="2">
        <v>32244</v>
      </c>
      <c r="P512" s="2">
        <v>33208</v>
      </c>
      <c r="Q512" s="2">
        <v>34113</v>
      </c>
      <c r="R512" s="2">
        <v>34960</v>
      </c>
      <c r="S512" s="2">
        <v>36014.3505777436</v>
      </c>
      <c r="T512" s="2">
        <v>36972.678894008</v>
      </c>
      <c r="U512" s="2">
        <v>36923.331265144298</v>
      </c>
      <c r="V512" s="2">
        <v>36932.161175904803</v>
      </c>
      <c r="W512" s="2">
        <v>36834.366461247097</v>
      </c>
      <c r="X512" s="2">
        <v>35899.211716128098</v>
      </c>
      <c r="Y512" s="2">
        <v>34810.922492302598</v>
      </c>
      <c r="Z512" s="2">
        <v>34844.881300218898</v>
      </c>
      <c r="AA512" s="2">
        <v>35336.101449527603</v>
      </c>
      <c r="AB512" s="2">
        <v>36178.359411516598</v>
      </c>
      <c r="AC512" s="2">
        <v>36927.346707805496</v>
      </c>
      <c r="AD512" s="2">
        <v>37840.777222257399</v>
      </c>
      <c r="AE512" s="2">
        <v>38300.382581865102</v>
      </c>
      <c r="AF512" s="2">
        <v>38582.579565476597</v>
      </c>
      <c r="AG512" s="2">
        <v>38869.857643060102</v>
      </c>
      <c r="AH512" s="2">
        <v>39236.209240968201</v>
      </c>
      <c r="AI512" s="2">
        <v>39653.976279520401</v>
      </c>
      <c r="AJ512" s="2">
        <v>40174.3828930667</v>
      </c>
      <c r="AK512" s="2">
        <v>40742.759374591398</v>
      </c>
      <c r="AL512" s="2">
        <v>41379.7905293976</v>
      </c>
      <c r="AM512" s="2">
        <v>42024.507494940197</v>
      </c>
      <c r="AN512" s="2">
        <v>42749.083818401901</v>
      </c>
      <c r="AO512" s="2">
        <v>43467.922984204</v>
      </c>
      <c r="AP512" s="2">
        <v>44228.578890076198</v>
      </c>
      <c r="AQ512" s="2">
        <v>44927.955866970398</v>
      </c>
      <c r="AR512" s="2">
        <v>45688.475518381798</v>
      </c>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row>
    <row r="513" spans="1:70" x14ac:dyDescent="0.25">
      <c r="A513" t="s">
        <v>112</v>
      </c>
      <c r="B513" s="2" t="s">
        <v>116</v>
      </c>
      <c r="C513" s="2" t="s">
        <v>118</v>
      </c>
      <c r="D513" s="2">
        <v>25227</v>
      </c>
      <c r="E513" s="2">
        <v>25525</v>
      </c>
      <c r="F513" s="2">
        <v>25703</v>
      </c>
      <c r="G513" s="2">
        <v>26148</v>
      </c>
      <c r="H513" s="2">
        <v>26469</v>
      </c>
      <c r="I513" s="2">
        <v>26704</v>
      </c>
      <c r="J513" s="2">
        <v>26725</v>
      </c>
      <c r="K513" s="2">
        <v>26915</v>
      </c>
      <c r="L513" s="2">
        <v>27083</v>
      </c>
      <c r="M513" s="2">
        <v>27417</v>
      </c>
      <c r="N513" s="2">
        <v>28000</v>
      </c>
      <c r="O513" s="2">
        <v>28646</v>
      </c>
      <c r="P513" s="2">
        <v>29606</v>
      </c>
      <c r="Q513" s="2">
        <v>30774</v>
      </c>
      <c r="R513" s="2">
        <v>32119</v>
      </c>
      <c r="S513" s="2">
        <v>33252.644931159499</v>
      </c>
      <c r="T513" s="2">
        <v>34446.079281725797</v>
      </c>
      <c r="U513" s="2">
        <v>35263.9456984567</v>
      </c>
      <c r="V513" s="2">
        <v>36347.221024782601</v>
      </c>
      <c r="W513" s="2">
        <v>37112.531404840003</v>
      </c>
      <c r="X513" s="2">
        <v>36838.447559591099</v>
      </c>
      <c r="Y513" s="2">
        <v>36414.914556054799</v>
      </c>
      <c r="Z513" s="2">
        <v>35625.866649967102</v>
      </c>
      <c r="AA513" s="2">
        <v>34994.4729445267</v>
      </c>
      <c r="AB513" s="2">
        <v>34592.900225869802</v>
      </c>
      <c r="AC513" s="2">
        <v>34531.251990061202</v>
      </c>
      <c r="AD513" s="2">
        <v>34470.303793038598</v>
      </c>
      <c r="AE513" s="2">
        <v>35034.541822277402</v>
      </c>
      <c r="AF513" s="2">
        <v>35772.0558095249</v>
      </c>
      <c r="AG513" s="2">
        <v>36549.977717912203</v>
      </c>
      <c r="AH513" s="2">
        <v>37224.298669958502</v>
      </c>
      <c r="AI513" s="2">
        <v>37966.798912130602</v>
      </c>
      <c r="AJ513" s="2">
        <v>38394.479753097999</v>
      </c>
      <c r="AK513" s="2">
        <v>38654.443517309301</v>
      </c>
      <c r="AL513" s="2">
        <v>38912.667437414697</v>
      </c>
      <c r="AM513" s="2">
        <v>39202.281562693497</v>
      </c>
      <c r="AN513" s="2">
        <v>39579.063595918502</v>
      </c>
      <c r="AO513" s="2">
        <v>40030.470428654698</v>
      </c>
      <c r="AP513" s="2">
        <v>40569.753852417103</v>
      </c>
      <c r="AQ513" s="2">
        <v>41119.635069504497</v>
      </c>
      <c r="AR513" s="2">
        <v>41760.327297561897</v>
      </c>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row>
    <row r="514" spans="1:70" x14ac:dyDescent="0.25">
      <c r="A514" t="s">
        <v>112</v>
      </c>
      <c r="B514" s="2" t="s">
        <v>116</v>
      </c>
      <c r="C514" s="2" t="s">
        <v>119</v>
      </c>
      <c r="D514" s="2">
        <v>24562</v>
      </c>
      <c r="E514" s="2">
        <v>24801</v>
      </c>
      <c r="F514" s="2">
        <v>24980</v>
      </c>
      <c r="G514" s="2">
        <v>25237</v>
      </c>
      <c r="H514" s="2">
        <v>25456</v>
      </c>
      <c r="I514" s="2">
        <v>25747</v>
      </c>
      <c r="J514" s="2">
        <v>26285</v>
      </c>
      <c r="K514" s="2">
        <v>26651</v>
      </c>
      <c r="L514" s="2">
        <v>26794</v>
      </c>
      <c r="M514" s="2">
        <v>26921</v>
      </c>
      <c r="N514" s="2">
        <v>26975</v>
      </c>
      <c r="O514" s="2">
        <v>27001</v>
      </c>
      <c r="P514" s="2">
        <v>27171</v>
      </c>
      <c r="Q514" s="2">
        <v>27416</v>
      </c>
      <c r="R514" s="2">
        <v>27628</v>
      </c>
      <c r="S514" s="2">
        <v>27977.7769053544</v>
      </c>
      <c r="T514" s="2">
        <v>29078.311139620499</v>
      </c>
      <c r="U514" s="2">
        <v>29935.108739162399</v>
      </c>
      <c r="V514" s="2">
        <v>31071.194293705601</v>
      </c>
      <c r="W514" s="2">
        <v>32236.708555703201</v>
      </c>
      <c r="X514" s="2">
        <v>33223.019452884902</v>
      </c>
      <c r="Y514" s="2">
        <v>33916.528233141202</v>
      </c>
      <c r="Z514" s="2">
        <v>34573.689457535002</v>
      </c>
      <c r="AA514" s="2">
        <v>35227.8196149332</v>
      </c>
      <c r="AB514" s="2">
        <v>35776.539650816601</v>
      </c>
      <c r="AC514" s="2">
        <v>36075.637747760702</v>
      </c>
      <c r="AD514" s="2">
        <v>36267.863039022297</v>
      </c>
      <c r="AE514" s="2">
        <v>35955.783157789898</v>
      </c>
      <c r="AF514" s="2">
        <v>35662.6806331072</v>
      </c>
      <c r="AG514" s="2">
        <v>35404.500616317397</v>
      </c>
      <c r="AH514" s="2">
        <v>35391.433915747803</v>
      </c>
      <c r="AI514" s="2">
        <v>35357.580285350799</v>
      </c>
      <c r="AJ514" s="2">
        <v>35928.615712683502</v>
      </c>
      <c r="AK514" s="2">
        <v>36639.0915317982</v>
      </c>
      <c r="AL514" s="2">
        <v>37373.544011388301</v>
      </c>
      <c r="AM514" s="2">
        <v>37976.479466653698</v>
      </c>
      <c r="AN514" s="2">
        <v>38672.389297268099</v>
      </c>
      <c r="AO514" s="2">
        <v>39070.890572877302</v>
      </c>
      <c r="AP514" s="2">
        <v>39337.266312717999</v>
      </c>
      <c r="AQ514" s="2">
        <v>39560.636365867103</v>
      </c>
      <c r="AR514" s="2">
        <v>39872.838401708199</v>
      </c>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row>
    <row r="515" spans="1:70" x14ac:dyDescent="0.25">
      <c r="A515" t="s">
        <v>112</v>
      </c>
      <c r="B515" s="2" t="s">
        <v>116</v>
      </c>
      <c r="C515" s="2" t="s">
        <v>120</v>
      </c>
      <c r="D515" s="2">
        <v>25149</v>
      </c>
      <c r="E515" s="2">
        <v>25403</v>
      </c>
      <c r="F515" s="2">
        <v>25492</v>
      </c>
      <c r="G515" s="2">
        <v>25558</v>
      </c>
      <c r="H515" s="2">
        <v>25832</v>
      </c>
      <c r="I515" s="2">
        <v>26133</v>
      </c>
      <c r="J515" s="2">
        <v>26526</v>
      </c>
      <c r="K515" s="2">
        <v>27154</v>
      </c>
      <c r="L515" s="2">
        <v>27437</v>
      </c>
      <c r="M515" s="2">
        <v>27476</v>
      </c>
      <c r="N515" s="2">
        <v>27097</v>
      </c>
      <c r="O515" s="2">
        <v>27472</v>
      </c>
      <c r="P515" s="2">
        <v>27884</v>
      </c>
      <c r="Q515" s="2">
        <v>28219</v>
      </c>
      <c r="R515" s="2">
        <v>28485</v>
      </c>
      <c r="S515" s="2">
        <v>28462.039290156001</v>
      </c>
      <c r="T515" s="2">
        <v>28439.1110106796</v>
      </c>
      <c r="U515" s="2">
        <v>28563.893109791701</v>
      </c>
      <c r="V515" s="2">
        <v>28642.871696134</v>
      </c>
      <c r="W515" s="2">
        <v>28437.6231937554</v>
      </c>
      <c r="X515" s="2">
        <v>28370.729553947898</v>
      </c>
      <c r="Y515" s="2">
        <v>29184.416309970398</v>
      </c>
      <c r="Z515" s="2">
        <v>30257.430872735698</v>
      </c>
      <c r="AA515" s="2">
        <v>31423.129388766902</v>
      </c>
      <c r="AB515" s="2">
        <v>32841.273500349103</v>
      </c>
      <c r="AC515" s="2">
        <v>34106.288498998998</v>
      </c>
      <c r="AD515" s="2">
        <v>35115.604860082603</v>
      </c>
      <c r="AE515" s="2">
        <v>35916.695532476697</v>
      </c>
      <c r="AF515" s="2">
        <v>36616.681664283497</v>
      </c>
      <c r="AG515" s="2">
        <v>37092.096318879398</v>
      </c>
      <c r="AH515" s="2">
        <v>37413.495201384598</v>
      </c>
      <c r="AI515" s="2">
        <v>37547.533118578503</v>
      </c>
      <c r="AJ515" s="2">
        <v>37285.134638736301</v>
      </c>
      <c r="AK515" s="2">
        <v>37055.491362637702</v>
      </c>
      <c r="AL515" s="2">
        <v>36862.573525945802</v>
      </c>
      <c r="AM515" s="2">
        <v>36829.690323391696</v>
      </c>
      <c r="AN515" s="2">
        <v>36844.955796736198</v>
      </c>
      <c r="AO515" s="2">
        <v>37401.546862011703</v>
      </c>
      <c r="AP515" s="2">
        <v>38111.517164521603</v>
      </c>
      <c r="AQ515" s="2">
        <v>38800.259198901003</v>
      </c>
      <c r="AR515" s="2">
        <v>39415.167476008901</v>
      </c>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row>
    <row r="516" spans="1:70" x14ac:dyDescent="0.25">
      <c r="A516" t="s">
        <v>112</v>
      </c>
      <c r="B516" s="2" t="s">
        <v>116</v>
      </c>
      <c r="C516" s="2" t="s">
        <v>121</v>
      </c>
      <c r="D516" s="2">
        <v>25883</v>
      </c>
      <c r="E516" s="2">
        <v>26375</v>
      </c>
      <c r="F516" s="2">
        <v>27032</v>
      </c>
      <c r="G516" s="2">
        <v>27635</v>
      </c>
      <c r="H516" s="2">
        <v>28279</v>
      </c>
      <c r="I516" s="2">
        <v>28973</v>
      </c>
      <c r="J516" s="2">
        <v>29393</v>
      </c>
      <c r="K516" s="2">
        <v>30228</v>
      </c>
      <c r="L516" s="2">
        <v>31095</v>
      </c>
      <c r="M516" s="2">
        <v>31462</v>
      </c>
      <c r="N516" s="2">
        <v>31009</v>
      </c>
      <c r="O516" s="2">
        <v>31016</v>
      </c>
      <c r="P516" s="2">
        <v>31207</v>
      </c>
      <c r="Q516" s="2">
        <v>31375</v>
      </c>
      <c r="R516" s="2">
        <v>31575</v>
      </c>
      <c r="S516" s="2">
        <v>31870.4254833905</v>
      </c>
      <c r="T516" s="2">
        <v>32642.758321018198</v>
      </c>
      <c r="U516" s="2">
        <v>33638.342543576</v>
      </c>
      <c r="V516" s="2">
        <v>33743.143218417099</v>
      </c>
      <c r="W516" s="2">
        <v>32325.982637415698</v>
      </c>
      <c r="X516" s="2">
        <v>31533.5222960051</v>
      </c>
      <c r="Y516" s="2">
        <v>30678.5383264552</v>
      </c>
      <c r="Z516" s="2">
        <v>30549.291348340801</v>
      </c>
      <c r="AA516" s="2">
        <v>31026.7544617522</v>
      </c>
      <c r="AB516" s="2">
        <v>31931.186640948101</v>
      </c>
      <c r="AC516" s="2">
        <v>32956.2991746322</v>
      </c>
      <c r="AD516" s="2">
        <v>34570.283036526802</v>
      </c>
      <c r="AE516" s="2">
        <v>36021.263069107001</v>
      </c>
      <c r="AF516" s="2">
        <v>37290.635134516102</v>
      </c>
      <c r="AG516" s="2">
        <v>38596.927259932199</v>
      </c>
      <c r="AH516" s="2">
        <v>39745.225528733303</v>
      </c>
      <c r="AI516" s="2">
        <v>40645.310182740803</v>
      </c>
      <c r="AJ516" s="2">
        <v>41405.588770699404</v>
      </c>
      <c r="AK516" s="2">
        <v>42043.208906007501</v>
      </c>
      <c r="AL516" s="2">
        <v>42470.299147695303</v>
      </c>
      <c r="AM516" s="2">
        <v>42779.475246416703</v>
      </c>
      <c r="AN516" s="2">
        <v>42954.922601452301</v>
      </c>
      <c r="AO516" s="2">
        <v>42781.688854734202</v>
      </c>
      <c r="AP516" s="2">
        <v>42713.9785482886</v>
      </c>
      <c r="AQ516" s="2">
        <v>42629.949856376603</v>
      </c>
      <c r="AR516" s="2">
        <v>42733.243269767103</v>
      </c>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row>
    <row r="517" spans="1:70" x14ac:dyDescent="0.25">
      <c r="A517" t="s">
        <v>112</v>
      </c>
      <c r="B517" s="2" t="s">
        <v>116</v>
      </c>
      <c r="C517" s="2" t="s">
        <v>122</v>
      </c>
      <c r="D517" s="2">
        <v>28030</v>
      </c>
      <c r="E517" s="2">
        <v>27864</v>
      </c>
      <c r="F517" s="2">
        <v>27724</v>
      </c>
      <c r="G517" s="2">
        <v>27971</v>
      </c>
      <c r="H517" s="2">
        <v>28641</v>
      </c>
      <c r="I517" s="2">
        <v>29586</v>
      </c>
      <c r="J517" s="2">
        <v>30818</v>
      </c>
      <c r="K517" s="2">
        <v>32210</v>
      </c>
      <c r="L517" s="2">
        <v>33750</v>
      </c>
      <c r="M517" s="2">
        <v>34901</v>
      </c>
      <c r="N517" s="2">
        <v>35767</v>
      </c>
      <c r="O517" s="2">
        <v>36235</v>
      </c>
      <c r="P517" s="2">
        <v>36716</v>
      </c>
      <c r="Q517" s="2">
        <v>37128</v>
      </c>
      <c r="R517" s="2">
        <v>37812</v>
      </c>
      <c r="S517" s="2">
        <v>38651.5320269195</v>
      </c>
      <c r="T517" s="2">
        <v>39669.531127962</v>
      </c>
      <c r="U517" s="2">
        <v>40093.966138265001</v>
      </c>
      <c r="V517" s="2">
        <v>40490.2866096656</v>
      </c>
      <c r="W517" s="2">
        <v>39617.479845189402</v>
      </c>
      <c r="X517" s="2">
        <v>38322.014520561497</v>
      </c>
      <c r="Y517" s="2">
        <v>37454.856488529898</v>
      </c>
      <c r="Z517" s="2">
        <v>37112.208983956203</v>
      </c>
      <c r="AA517" s="2">
        <v>37129.082255556103</v>
      </c>
      <c r="AB517" s="2">
        <v>37860.138672704103</v>
      </c>
      <c r="AC517" s="2">
        <v>38763.253233392199</v>
      </c>
      <c r="AD517" s="2">
        <v>39566.242230558099</v>
      </c>
      <c r="AE517" s="2">
        <v>40410.460209304802</v>
      </c>
      <c r="AF517" s="2">
        <v>41348.099631495199</v>
      </c>
      <c r="AG517" s="2">
        <v>42247.295722209499</v>
      </c>
      <c r="AH517" s="2">
        <v>43344.248404836602</v>
      </c>
      <c r="AI517" s="2">
        <v>44871.341005490802</v>
      </c>
      <c r="AJ517" s="2">
        <v>46419.033423376502</v>
      </c>
      <c r="AK517" s="2">
        <v>47733.932505572397</v>
      </c>
      <c r="AL517" s="2">
        <v>49015.205753262599</v>
      </c>
      <c r="AM517" s="2">
        <v>50053.821913250998</v>
      </c>
      <c r="AN517" s="2">
        <v>50947.5850045935</v>
      </c>
      <c r="AO517" s="2">
        <v>51697.247665680901</v>
      </c>
      <c r="AP517" s="2">
        <v>52426.117473972299</v>
      </c>
      <c r="AQ517" s="2">
        <v>52914.461138696301</v>
      </c>
      <c r="AR517" s="2">
        <v>53473.341701919897</v>
      </c>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row>
    <row r="518" spans="1:70" x14ac:dyDescent="0.25">
      <c r="A518" t="s">
        <v>112</v>
      </c>
      <c r="B518" s="2" t="s">
        <v>116</v>
      </c>
      <c r="C518" s="2" t="s">
        <v>123</v>
      </c>
      <c r="D518" s="2">
        <v>28181</v>
      </c>
      <c r="E518" s="2">
        <v>29133</v>
      </c>
      <c r="F518" s="2">
        <v>29740</v>
      </c>
      <c r="G518" s="2">
        <v>30178</v>
      </c>
      <c r="H518" s="2">
        <v>30494</v>
      </c>
      <c r="I518" s="2">
        <v>30392</v>
      </c>
      <c r="J518" s="2">
        <v>30454</v>
      </c>
      <c r="K518" s="2">
        <v>30803</v>
      </c>
      <c r="L518" s="2">
        <v>31660</v>
      </c>
      <c r="M518" s="2">
        <v>32617</v>
      </c>
      <c r="N518" s="2">
        <v>34036</v>
      </c>
      <c r="O518" s="2">
        <v>35385</v>
      </c>
      <c r="P518" s="2">
        <v>37173</v>
      </c>
      <c r="Q518" s="2">
        <v>39023</v>
      </c>
      <c r="R518" s="2">
        <v>40896</v>
      </c>
      <c r="S518" s="2">
        <v>42374.746273534998</v>
      </c>
      <c r="T518" s="2">
        <v>44141.213269261403</v>
      </c>
      <c r="U518" s="2">
        <v>45019.806342028402</v>
      </c>
      <c r="V518" s="2">
        <v>45891.382820002997</v>
      </c>
      <c r="W518" s="2">
        <v>46152.501650794598</v>
      </c>
      <c r="X518" s="2">
        <v>45283.0723537105</v>
      </c>
      <c r="Y518" s="2">
        <v>44221.656464740103</v>
      </c>
      <c r="Z518" s="2">
        <v>43491.0864755004</v>
      </c>
      <c r="AA518" s="2">
        <v>43344.397000626399</v>
      </c>
      <c r="AB518" s="2">
        <v>43735.056972025603</v>
      </c>
      <c r="AC518" s="2">
        <v>44207.152925583599</v>
      </c>
      <c r="AD518" s="2">
        <v>44928.303062036997</v>
      </c>
      <c r="AE518" s="2">
        <v>45452.150177586896</v>
      </c>
      <c r="AF518" s="2">
        <v>45908.9129179913</v>
      </c>
      <c r="AG518" s="2">
        <v>46544.338426266397</v>
      </c>
      <c r="AH518" s="2">
        <v>47350.145732467703</v>
      </c>
      <c r="AI518" s="2">
        <v>48048.208225015398</v>
      </c>
      <c r="AJ518" s="2">
        <v>49001.660911266597</v>
      </c>
      <c r="AK518" s="2">
        <v>49996.126445028603</v>
      </c>
      <c r="AL518" s="2">
        <v>50957.029514787399</v>
      </c>
      <c r="AM518" s="2">
        <v>52054.210352350798</v>
      </c>
      <c r="AN518" s="2">
        <v>53576.704892092901</v>
      </c>
      <c r="AO518" s="2">
        <v>55088.463119549102</v>
      </c>
      <c r="AP518" s="2">
        <v>56495.335537517203</v>
      </c>
      <c r="AQ518" s="2">
        <v>57775.274381640796</v>
      </c>
      <c r="AR518" s="2">
        <v>58938.04562692</v>
      </c>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row>
    <row r="519" spans="1:70" x14ac:dyDescent="0.25">
      <c r="A519" t="s">
        <v>112</v>
      </c>
      <c r="B519" s="2" t="s">
        <v>116</v>
      </c>
      <c r="C519" s="2" t="s">
        <v>124</v>
      </c>
      <c r="D519" s="2">
        <v>27749</v>
      </c>
      <c r="E519" s="2">
        <v>27718</v>
      </c>
      <c r="F519" s="2">
        <v>27665</v>
      </c>
      <c r="G519" s="2">
        <v>27859</v>
      </c>
      <c r="H519" s="2">
        <v>28117</v>
      </c>
      <c r="I519" s="2">
        <v>29022</v>
      </c>
      <c r="J519" s="2">
        <v>30092</v>
      </c>
      <c r="K519" s="2">
        <v>31093</v>
      </c>
      <c r="L519" s="2">
        <v>31754</v>
      </c>
      <c r="M519" s="2">
        <v>32102</v>
      </c>
      <c r="N519" s="2">
        <v>32001</v>
      </c>
      <c r="O519" s="2">
        <v>32088</v>
      </c>
      <c r="P519" s="2">
        <v>32493</v>
      </c>
      <c r="Q519" s="2">
        <v>33386</v>
      </c>
      <c r="R519" s="2">
        <v>34646</v>
      </c>
      <c r="S519" s="2">
        <v>36364.752062681902</v>
      </c>
      <c r="T519" s="2">
        <v>38718.566624975298</v>
      </c>
      <c r="U519" s="2">
        <v>41259.323592413697</v>
      </c>
      <c r="V519" s="2">
        <v>43491.118842272997</v>
      </c>
      <c r="W519" s="2">
        <v>45641.205890960497</v>
      </c>
      <c r="X519" s="2">
        <v>46119.769234942898</v>
      </c>
      <c r="Y519" s="2">
        <v>46068.596516316698</v>
      </c>
      <c r="Z519" s="2">
        <v>45757.025782433899</v>
      </c>
      <c r="AA519" s="2">
        <v>45750.445692891801</v>
      </c>
      <c r="AB519" s="2">
        <v>46280.849805229103</v>
      </c>
      <c r="AC519" s="2">
        <v>46840.450566895903</v>
      </c>
      <c r="AD519" s="2">
        <v>47397.623169834398</v>
      </c>
      <c r="AE519" s="2">
        <v>47704.736294686401</v>
      </c>
      <c r="AF519" s="2">
        <v>48123.419724691899</v>
      </c>
      <c r="AG519" s="2">
        <v>48498.040992948198</v>
      </c>
      <c r="AH519" s="2">
        <v>48916.346509252398</v>
      </c>
      <c r="AI519" s="2">
        <v>49455.088458581202</v>
      </c>
      <c r="AJ519" s="2">
        <v>49983.343270649799</v>
      </c>
      <c r="AK519" s="2">
        <v>50433.718416728698</v>
      </c>
      <c r="AL519" s="2">
        <v>51056.971678089001</v>
      </c>
      <c r="AM519" s="2">
        <v>51775.9469682657</v>
      </c>
      <c r="AN519" s="2">
        <v>52464.611842398903</v>
      </c>
      <c r="AO519" s="2">
        <v>53361.181947119301</v>
      </c>
      <c r="AP519" s="2">
        <v>54386.210518940898</v>
      </c>
      <c r="AQ519" s="2">
        <v>55320.8034705221</v>
      </c>
      <c r="AR519" s="2">
        <v>56503.205050573597</v>
      </c>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row>
    <row r="520" spans="1:70" x14ac:dyDescent="0.25">
      <c r="A520" t="s">
        <v>112</v>
      </c>
      <c r="B520" s="2" t="s">
        <v>116</v>
      </c>
      <c r="C520" s="2" t="s">
        <v>125</v>
      </c>
      <c r="D520" s="2">
        <v>26394</v>
      </c>
      <c r="E520" s="2">
        <v>27027</v>
      </c>
      <c r="F520" s="2">
        <v>27357</v>
      </c>
      <c r="G520" s="2">
        <v>27798</v>
      </c>
      <c r="H520" s="2">
        <v>28112</v>
      </c>
      <c r="I520" s="2">
        <v>28255</v>
      </c>
      <c r="J520" s="2">
        <v>28137</v>
      </c>
      <c r="K520" s="2">
        <v>28289</v>
      </c>
      <c r="L520" s="2">
        <v>28504</v>
      </c>
      <c r="M520" s="2">
        <v>28966</v>
      </c>
      <c r="N520" s="2">
        <v>30008</v>
      </c>
      <c r="O520" s="2">
        <v>31052</v>
      </c>
      <c r="P520" s="2">
        <v>31808</v>
      </c>
      <c r="Q520" s="2">
        <v>32304</v>
      </c>
      <c r="R520" s="2">
        <v>32488</v>
      </c>
      <c r="S520" s="2">
        <v>32330.850450303398</v>
      </c>
      <c r="T520" s="2">
        <v>32602.483405887298</v>
      </c>
      <c r="U520" s="2">
        <v>33076.1483415685</v>
      </c>
      <c r="V520" s="2">
        <v>34113.001347211102</v>
      </c>
      <c r="W520" s="2">
        <v>35663.761818119798</v>
      </c>
      <c r="X520" s="2">
        <v>37088.302928504003</v>
      </c>
      <c r="Y520" s="2">
        <v>38656.926129527397</v>
      </c>
      <c r="Z520" s="2">
        <v>40558.585697376802</v>
      </c>
      <c r="AA520" s="2">
        <v>42191.997409348398</v>
      </c>
      <c r="AB520" s="2">
        <v>43756.701438328499</v>
      </c>
      <c r="AC520" s="2">
        <v>44927.230419945503</v>
      </c>
      <c r="AD520" s="2">
        <v>45771.318801747497</v>
      </c>
      <c r="AE520" s="2">
        <v>46139.579795554499</v>
      </c>
      <c r="AF520" s="2">
        <v>46582.192318129899</v>
      </c>
      <c r="AG520" s="2">
        <v>47191.849204178201</v>
      </c>
      <c r="AH520" s="2">
        <v>47759.840698188302</v>
      </c>
      <c r="AI520" s="2">
        <v>48267.924010476498</v>
      </c>
      <c r="AJ520" s="2">
        <v>48656.314572242802</v>
      </c>
      <c r="AK520" s="2">
        <v>49090.407145835103</v>
      </c>
      <c r="AL520" s="2">
        <v>49460.258043503803</v>
      </c>
      <c r="AM520" s="2">
        <v>49804.136583577601</v>
      </c>
      <c r="AN520" s="2">
        <v>50284.199993962902</v>
      </c>
      <c r="AO520" s="2">
        <v>50735.112620676897</v>
      </c>
      <c r="AP520" s="2">
        <v>51191.543997410401</v>
      </c>
      <c r="AQ520" s="2">
        <v>51743.784581071202</v>
      </c>
      <c r="AR520" s="2">
        <v>52483.428447042599</v>
      </c>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row>
    <row r="521" spans="1:70" x14ac:dyDescent="0.25">
      <c r="A521" t="s">
        <v>112</v>
      </c>
      <c r="B521" s="2" t="s">
        <v>116</v>
      </c>
      <c r="C521" s="2" t="s">
        <v>126</v>
      </c>
      <c r="D521" s="2">
        <v>24193</v>
      </c>
      <c r="E521" s="2">
        <v>24431</v>
      </c>
      <c r="F521" s="2">
        <v>24843</v>
      </c>
      <c r="G521" s="2">
        <v>25322</v>
      </c>
      <c r="H521" s="2">
        <v>25757</v>
      </c>
      <c r="I521" s="2">
        <v>26205</v>
      </c>
      <c r="J521" s="2">
        <v>26895</v>
      </c>
      <c r="K521" s="2">
        <v>27421</v>
      </c>
      <c r="L521" s="2">
        <v>27958</v>
      </c>
      <c r="M521" s="2">
        <v>28306</v>
      </c>
      <c r="N521" s="2">
        <v>28390</v>
      </c>
      <c r="O521" s="2">
        <v>28327</v>
      </c>
      <c r="P521" s="2">
        <v>28457</v>
      </c>
      <c r="Q521" s="2">
        <v>28678</v>
      </c>
      <c r="R521" s="2">
        <v>29035</v>
      </c>
      <c r="S521" s="2">
        <v>29958.284837641899</v>
      </c>
      <c r="T521" s="2">
        <v>31065.7701928202</v>
      </c>
      <c r="U521" s="2">
        <v>31631.2607821989</v>
      </c>
      <c r="V521" s="2">
        <v>32005.7738100145</v>
      </c>
      <c r="W521" s="2">
        <v>32260.3334336359</v>
      </c>
      <c r="X521" s="2">
        <v>32044.852334703399</v>
      </c>
      <c r="Y521" s="2">
        <v>32028.6133213537</v>
      </c>
      <c r="Z521" s="2">
        <v>32418.886796123399</v>
      </c>
      <c r="AA521" s="2">
        <v>33293.034469469698</v>
      </c>
      <c r="AB521" s="2">
        <v>34648.379928396498</v>
      </c>
      <c r="AC521" s="2">
        <v>36215.438977761201</v>
      </c>
      <c r="AD521" s="2">
        <v>38017.513113192297</v>
      </c>
      <c r="AE521" s="2">
        <v>39947.087843458401</v>
      </c>
      <c r="AF521" s="2">
        <v>41554.7380612376</v>
      </c>
      <c r="AG521" s="2">
        <v>42952.703756220901</v>
      </c>
      <c r="AH521" s="2">
        <v>44024.384398610899</v>
      </c>
      <c r="AI521" s="2">
        <v>44751.539843993203</v>
      </c>
      <c r="AJ521" s="2">
        <v>45171.645239172998</v>
      </c>
      <c r="AK521" s="2">
        <v>45647.722821017698</v>
      </c>
      <c r="AL521" s="2">
        <v>46277.546404946203</v>
      </c>
      <c r="AM521" s="2">
        <v>46792.138002149099</v>
      </c>
      <c r="AN521" s="2">
        <v>47284.528068304498</v>
      </c>
      <c r="AO521" s="2">
        <v>47641.669412295298</v>
      </c>
      <c r="AP521" s="2">
        <v>48076.471003227904</v>
      </c>
      <c r="AQ521" s="2">
        <v>48379.384834392702</v>
      </c>
      <c r="AR521" s="2">
        <v>48738.843949242502</v>
      </c>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row>
    <row r="522" spans="1:70" x14ac:dyDescent="0.25">
      <c r="A522" t="s">
        <v>112</v>
      </c>
      <c r="B522" s="2" t="s">
        <v>116</v>
      </c>
      <c r="C522" s="2" t="s">
        <v>127</v>
      </c>
      <c r="D522" s="2">
        <v>23209</v>
      </c>
      <c r="E522" s="2">
        <v>22857</v>
      </c>
      <c r="F522" s="2">
        <v>22849</v>
      </c>
      <c r="G522" s="2">
        <v>23011</v>
      </c>
      <c r="H522" s="2">
        <v>23389</v>
      </c>
      <c r="I522" s="2">
        <v>23767</v>
      </c>
      <c r="J522" s="2">
        <v>24211</v>
      </c>
      <c r="K522" s="2">
        <v>24783</v>
      </c>
      <c r="L522" s="2">
        <v>25279</v>
      </c>
      <c r="M522" s="2">
        <v>25922</v>
      </c>
      <c r="N522" s="2">
        <v>26460</v>
      </c>
      <c r="O522" s="2">
        <v>26915</v>
      </c>
      <c r="P522" s="2">
        <v>27309</v>
      </c>
      <c r="Q522" s="2">
        <v>27744</v>
      </c>
      <c r="R522" s="2">
        <v>27911</v>
      </c>
      <c r="S522" s="2">
        <v>28001.303520354501</v>
      </c>
      <c r="T522" s="2">
        <v>27989.337335689001</v>
      </c>
      <c r="U522" s="2">
        <v>28326.463552507499</v>
      </c>
      <c r="V522" s="2">
        <v>28567.1689205353</v>
      </c>
      <c r="W522" s="2">
        <v>29093.0165939488</v>
      </c>
      <c r="X522" s="2">
        <v>29942.266468464299</v>
      </c>
      <c r="Y522" s="2">
        <v>30751.879339586001</v>
      </c>
      <c r="Z522" s="2">
        <v>31142.501958369601</v>
      </c>
      <c r="AA522" s="2">
        <v>31494.7739371672</v>
      </c>
      <c r="AB522" s="2">
        <v>31840.508367569098</v>
      </c>
      <c r="AC522" s="2">
        <v>31854.799721677198</v>
      </c>
      <c r="AD522" s="2">
        <v>32100.295268042199</v>
      </c>
      <c r="AE522" s="2">
        <v>32577.319374346102</v>
      </c>
      <c r="AF522" s="2">
        <v>33403.0818161348</v>
      </c>
      <c r="AG522" s="2">
        <v>34555.571571155197</v>
      </c>
      <c r="AH522" s="2">
        <v>35945.537481763298</v>
      </c>
      <c r="AI522" s="2">
        <v>37510.005841193197</v>
      </c>
      <c r="AJ522" s="2">
        <v>39257.203492923101</v>
      </c>
      <c r="AK522" s="2">
        <v>40726.498724993697</v>
      </c>
      <c r="AL522" s="2">
        <v>42024.841409950197</v>
      </c>
      <c r="AM522" s="2">
        <v>42999.426598188104</v>
      </c>
      <c r="AN522" s="2">
        <v>43684.039378324604</v>
      </c>
      <c r="AO522" s="2">
        <v>44094.251967675598</v>
      </c>
      <c r="AP522" s="2">
        <v>44588.190506118597</v>
      </c>
      <c r="AQ522" s="2">
        <v>45174.154114729601</v>
      </c>
      <c r="AR522" s="2">
        <v>45704.958062490703</v>
      </c>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row>
    <row r="523" spans="1:70" x14ac:dyDescent="0.25">
      <c r="A523" t="s">
        <v>112</v>
      </c>
      <c r="B523" s="2" t="s">
        <v>116</v>
      </c>
      <c r="C523" s="2" t="s">
        <v>128</v>
      </c>
      <c r="D523" s="2">
        <v>16881</v>
      </c>
      <c r="E523" s="2">
        <v>18305</v>
      </c>
      <c r="F523" s="2">
        <v>19338</v>
      </c>
      <c r="G523" s="2">
        <v>20112</v>
      </c>
      <c r="H523" s="2">
        <v>20688</v>
      </c>
      <c r="I523" s="2">
        <v>21262</v>
      </c>
      <c r="J523" s="2">
        <v>21301</v>
      </c>
      <c r="K523" s="2">
        <v>21630</v>
      </c>
      <c r="L523" s="2">
        <v>22073</v>
      </c>
      <c r="M523" s="2">
        <v>22593</v>
      </c>
      <c r="N523" s="2">
        <v>23311</v>
      </c>
      <c r="O523" s="2">
        <v>23802</v>
      </c>
      <c r="P523" s="2">
        <v>24490</v>
      </c>
      <c r="Q523" s="2">
        <v>24884</v>
      </c>
      <c r="R523" s="2">
        <v>25453</v>
      </c>
      <c r="S523" s="2">
        <v>25850.9445404545</v>
      </c>
      <c r="T523" s="2">
        <v>26512.4081221448</v>
      </c>
      <c r="U523" s="2">
        <v>26689.836951210498</v>
      </c>
      <c r="V523" s="2">
        <v>27385.248617663299</v>
      </c>
      <c r="W523" s="2">
        <v>28004.711068154698</v>
      </c>
      <c r="X523" s="2">
        <v>27907.435094326702</v>
      </c>
      <c r="Y523" s="2">
        <v>27619.830335506798</v>
      </c>
      <c r="Z523" s="2">
        <v>27776.622549997599</v>
      </c>
      <c r="AA523" s="2">
        <v>27996.521193193199</v>
      </c>
      <c r="AB523" s="2">
        <v>28585.928388661399</v>
      </c>
      <c r="AC523" s="2">
        <v>29732.233925430301</v>
      </c>
      <c r="AD523" s="2">
        <v>30851.401540756298</v>
      </c>
      <c r="AE523" s="2">
        <v>31447.2574811593</v>
      </c>
      <c r="AF523" s="2">
        <v>31902.073122453399</v>
      </c>
      <c r="AG523" s="2">
        <v>32220.526366808001</v>
      </c>
      <c r="AH523" s="2">
        <v>32203.3818013331</v>
      </c>
      <c r="AI523" s="2">
        <v>32359.652190833302</v>
      </c>
      <c r="AJ523" s="2">
        <v>32775.337060119396</v>
      </c>
      <c r="AK523" s="2">
        <v>33498.002484602002</v>
      </c>
      <c r="AL523" s="2">
        <v>34527.801901197199</v>
      </c>
      <c r="AM523" s="2">
        <v>35771.333671105604</v>
      </c>
      <c r="AN523" s="2">
        <v>37195.888818326901</v>
      </c>
      <c r="AO523" s="2">
        <v>38786.3610150432</v>
      </c>
      <c r="AP523" s="2">
        <v>40159.184449127402</v>
      </c>
      <c r="AQ523" s="2">
        <v>41344.568424319397</v>
      </c>
      <c r="AR523" s="2">
        <v>42286.866434596603</v>
      </c>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row>
    <row r="524" spans="1:70" x14ac:dyDescent="0.25">
      <c r="A524" t="s">
        <v>112</v>
      </c>
      <c r="B524" s="2" t="s">
        <v>116</v>
      </c>
      <c r="C524" s="2" t="s">
        <v>129</v>
      </c>
      <c r="D524" s="2">
        <v>12700</v>
      </c>
      <c r="E524" s="2">
        <v>12998</v>
      </c>
      <c r="F524" s="2">
        <v>13277</v>
      </c>
      <c r="G524" s="2">
        <v>13956</v>
      </c>
      <c r="H524" s="2">
        <v>14798</v>
      </c>
      <c r="I524" s="2">
        <v>15549</v>
      </c>
      <c r="J524" s="2">
        <v>16953</v>
      </c>
      <c r="K524" s="2">
        <v>18092</v>
      </c>
      <c r="L524" s="2">
        <v>18771</v>
      </c>
      <c r="M524" s="2">
        <v>19447</v>
      </c>
      <c r="N524" s="2">
        <v>20065</v>
      </c>
      <c r="O524" s="2">
        <v>20269</v>
      </c>
      <c r="P524" s="2">
        <v>20618</v>
      </c>
      <c r="Q524" s="2">
        <v>21199</v>
      </c>
      <c r="R524" s="2">
        <v>21697</v>
      </c>
      <c r="S524" s="2">
        <v>22213.192302200299</v>
      </c>
      <c r="T524" s="2">
        <v>22907.582493988699</v>
      </c>
      <c r="U524" s="2">
        <v>23576.689499657699</v>
      </c>
      <c r="V524" s="2">
        <v>24134.343453168502</v>
      </c>
      <c r="W524" s="2">
        <v>25412.2586586904</v>
      </c>
      <c r="X524" s="2">
        <v>25579.3698263363</v>
      </c>
      <c r="Y524" s="2">
        <v>25922.8628498588</v>
      </c>
      <c r="Z524" s="2">
        <v>26152.488153409999</v>
      </c>
      <c r="AA524" s="2">
        <v>26730.118673835499</v>
      </c>
      <c r="AB524" s="2">
        <v>26904.448358068399</v>
      </c>
      <c r="AC524" s="2">
        <v>27132.154010044</v>
      </c>
      <c r="AD524" s="2">
        <v>27245.667769820899</v>
      </c>
      <c r="AE524" s="2">
        <v>27613.445459893599</v>
      </c>
      <c r="AF524" s="2">
        <v>27966.305630065301</v>
      </c>
      <c r="AG524" s="2">
        <v>28571.8777656204</v>
      </c>
      <c r="AH524" s="2">
        <v>29681.839713276499</v>
      </c>
      <c r="AI524" s="2">
        <v>30728.719150614899</v>
      </c>
      <c r="AJ524" s="2">
        <v>31327.325430916098</v>
      </c>
      <c r="AK524" s="2">
        <v>31761.906402599001</v>
      </c>
      <c r="AL524" s="2">
        <v>32052.775031190398</v>
      </c>
      <c r="AM524" s="2">
        <v>31999.7313931891</v>
      </c>
      <c r="AN524" s="2">
        <v>32112.469631431701</v>
      </c>
      <c r="AO524" s="2">
        <v>32463.261827761598</v>
      </c>
      <c r="AP524" s="2">
        <v>33110.915202100899</v>
      </c>
      <c r="AQ524" s="2">
        <v>34010.393181990701</v>
      </c>
      <c r="AR524" s="2">
        <v>35155.7927061066</v>
      </c>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row>
    <row r="525" spans="1:70" x14ac:dyDescent="0.25">
      <c r="A525" t="s">
        <v>112</v>
      </c>
      <c r="B525" s="2" t="s">
        <v>116</v>
      </c>
      <c r="C525" s="2" t="s">
        <v>130</v>
      </c>
      <c r="D525" s="2">
        <v>10254</v>
      </c>
      <c r="E525" s="2">
        <v>10352</v>
      </c>
      <c r="F525" s="2">
        <v>10597</v>
      </c>
      <c r="G525" s="2">
        <v>10867</v>
      </c>
      <c r="H525" s="2">
        <v>11169</v>
      </c>
      <c r="I525" s="2">
        <v>11413</v>
      </c>
      <c r="J525" s="2">
        <v>11863</v>
      </c>
      <c r="K525" s="2">
        <v>12406</v>
      </c>
      <c r="L525" s="2">
        <v>13143</v>
      </c>
      <c r="M525" s="2">
        <v>13953</v>
      </c>
      <c r="N525" s="2">
        <v>14630</v>
      </c>
      <c r="O525" s="2">
        <v>15744</v>
      </c>
      <c r="P525" s="2">
        <v>16793</v>
      </c>
      <c r="Q525" s="2">
        <v>17536</v>
      </c>
      <c r="R525" s="2">
        <v>18196</v>
      </c>
      <c r="S525" s="2">
        <v>18814.366859261401</v>
      </c>
      <c r="T525" s="2">
        <v>19067.935488294799</v>
      </c>
      <c r="U525" s="2">
        <v>19320.8999611086</v>
      </c>
      <c r="V525" s="2">
        <v>20110.432520162602</v>
      </c>
      <c r="W525" s="2">
        <v>21043.903843245898</v>
      </c>
      <c r="X525" s="2">
        <v>21400.2928822084</v>
      </c>
      <c r="Y525" s="2">
        <v>21851.764467325698</v>
      </c>
      <c r="Z525" s="2">
        <v>22570.871971306002</v>
      </c>
      <c r="AA525" s="2">
        <v>22948.0633959511</v>
      </c>
      <c r="AB525" s="2">
        <v>23662.317614539199</v>
      </c>
      <c r="AC525" s="2">
        <v>24117.602613208699</v>
      </c>
      <c r="AD525" s="2">
        <v>24724.368165279</v>
      </c>
      <c r="AE525" s="2">
        <v>25158.458344506402</v>
      </c>
      <c r="AF525" s="2">
        <v>25820.651155982399</v>
      </c>
      <c r="AG525" s="2">
        <v>26030.897594140501</v>
      </c>
      <c r="AH525" s="2">
        <v>26263.289148886499</v>
      </c>
      <c r="AI525" s="2">
        <v>26387.110570505902</v>
      </c>
      <c r="AJ525" s="2">
        <v>26752.935177664702</v>
      </c>
      <c r="AK525" s="2">
        <v>27106.550310174101</v>
      </c>
      <c r="AL525" s="2">
        <v>27698.6083565671</v>
      </c>
      <c r="AM525" s="2">
        <v>28725.072043316399</v>
      </c>
      <c r="AN525" s="2">
        <v>29692.743756503802</v>
      </c>
      <c r="AO525" s="2">
        <v>30247.451803347099</v>
      </c>
      <c r="AP525" s="2">
        <v>30660.679136731502</v>
      </c>
      <c r="AQ525" s="2">
        <v>30901.879047111401</v>
      </c>
      <c r="AR525" s="2">
        <v>30860.8528598757</v>
      </c>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row>
    <row r="526" spans="1:70" x14ac:dyDescent="0.25">
      <c r="A526" t="s">
        <v>112</v>
      </c>
      <c r="B526" s="2" t="s">
        <v>116</v>
      </c>
      <c r="C526" s="2" t="s">
        <v>131</v>
      </c>
      <c r="D526" s="2">
        <v>9462</v>
      </c>
      <c r="E526" s="2">
        <v>9349</v>
      </c>
      <c r="F526" s="2">
        <v>9214</v>
      </c>
      <c r="G526" s="2">
        <v>9145</v>
      </c>
      <c r="H526" s="2">
        <v>9038</v>
      </c>
      <c r="I526" s="2">
        <v>9230</v>
      </c>
      <c r="J526" s="2">
        <v>9441</v>
      </c>
      <c r="K526" s="2">
        <v>9672</v>
      </c>
      <c r="L526" s="2">
        <v>9982</v>
      </c>
      <c r="M526" s="2">
        <v>10314</v>
      </c>
      <c r="N526" s="2">
        <v>10616</v>
      </c>
      <c r="O526" s="2">
        <v>11034</v>
      </c>
      <c r="P526" s="2">
        <v>11488</v>
      </c>
      <c r="Q526" s="2">
        <v>12090</v>
      </c>
      <c r="R526" s="2">
        <v>12711</v>
      </c>
      <c r="S526" s="2">
        <v>13228.918323304601</v>
      </c>
      <c r="T526" s="2">
        <v>14350.788411007699</v>
      </c>
      <c r="U526" s="2">
        <v>15427.543840019</v>
      </c>
      <c r="V526" s="2">
        <v>16111.144743516201</v>
      </c>
      <c r="W526" s="2">
        <v>17132.689337984899</v>
      </c>
      <c r="X526" s="2">
        <v>17825.312829497801</v>
      </c>
      <c r="Y526" s="2">
        <v>17966.325815462598</v>
      </c>
      <c r="Z526" s="2">
        <v>18180.692357391999</v>
      </c>
      <c r="AA526" s="2">
        <v>18712.219217585</v>
      </c>
      <c r="AB526" s="2">
        <v>19198.5689253278</v>
      </c>
      <c r="AC526" s="2">
        <v>19698.147382085001</v>
      </c>
      <c r="AD526" s="2">
        <v>20323.8385613639</v>
      </c>
      <c r="AE526" s="2">
        <v>21095.073242745799</v>
      </c>
      <c r="AF526" s="2">
        <v>21543.183263185001</v>
      </c>
      <c r="AG526" s="2">
        <v>22212.527852983301</v>
      </c>
      <c r="AH526" s="2">
        <v>22683.4567415602</v>
      </c>
      <c r="AI526" s="2">
        <v>23236.959524073602</v>
      </c>
      <c r="AJ526" s="2">
        <v>23678.278409410599</v>
      </c>
      <c r="AK526" s="2">
        <v>24299.982601655902</v>
      </c>
      <c r="AL526" s="2">
        <v>24522.268301738899</v>
      </c>
      <c r="AM526" s="2">
        <v>24735.481359397701</v>
      </c>
      <c r="AN526" s="2">
        <v>24861.537156110699</v>
      </c>
      <c r="AO526" s="2">
        <v>25190.309771129199</v>
      </c>
      <c r="AP526" s="2">
        <v>25535.586178879901</v>
      </c>
      <c r="AQ526" s="2">
        <v>26083.008018177301</v>
      </c>
      <c r="AR526" s="2">
        <v>27048.659219511799</v>
      </c>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row>
    <row r="527" spans="1:70" x14ac:dyDescent="0.25">
      <c r="A527" t="s">
        <v>112</v>
      </c>
      <c r="B527" s="2" t="s">
        <v>116</v>
      </c>
      <c r="C527" s="2" t="s">
        <v>132</v>
      </c>
      <c r="D527" s="2">
        <v>8162</v>
      </c>
      <c r="E527" s="2">
        <v>8070</v>
      </c>
      <c r="F527" s="2">
        <v>8077</v>
      </c>
      <c r="G527" s="2">
        <v>8101</v>
      </c>
      <c r="H527" s="2">
        <v>8117</v>
      </c>
      <c r="I527" s="2">
        <v>8023</v>
      </c>
      <c r="J527" s="2">
        <v>8020</v>
      </c>
      <c r="K527" s="2">
        <v>8145</v>
      </c>
      <c r="L527" s="2">
        <v>8118</v>
      </c>
      <c r="M527" s="2">
        <v>8057</v>
      </c>
      <c r="N527" s="2">
        <v>8211</v>
      </c>
      <c r="O527" s="2">
        <v>8377</v>
      </c>
      <c r="P527" s="2">
        <v>8657</v>
      </c>
      <c r="Q527" s="2">
        <v>8905</v>
      </c>
      <c r="R527" s="2">
        <v>9216</v>
      </c>
      <c r="S527" s="2">
        <v>9617.3577258571495</v>
      </c>
      <c r="T527" s="2">
        <v>10026.5063900515</v>
      </c>
      <c r="U527" s="2">
        <v>10305.1680105621</v>
      </c>
      <c r="V527" s="2">
        <v>10922.760376518199</v>
      </c>
      <c r="W527" s="2">
        <v>11564.9625029529</v>
      </c>
      <c r="X527" s="2">
        <v>12143.2792384841</v>
      </c>
      <c r="Y527" s="2">
        <v>13137.267269363099</v>
      </c>
      <c r="Z527" s="2">
        <v>14186.2296648796</v>
      </c>
      <c r="AA527" s="2">
        <v>14809.871942261499</v>
      </c>
      <c r="AB527" s="2">
        <v>15495.0222983397</v>
      </c>
      <c r="AC527" s="2">
        <v>16174.508257220101</v>
      </c>
      <c r="AD527" s="2">
        <v>16408.472297567801</v>
      </c>
      <c r="AE527" s="2">
        <v>16708.242018606499</v>
      </c>
      <c r="AF527" s="2">
        <v>17239.005302292899</v>
      </c>
      <c r="AG527" s="2">
        <v>17713.890338848101</v>
      </c>
      <c r="AH527" s="2">
        <v>18210.463050634098</v>
      </c>
      <c r="AI527" s="2">
        <v>18802.219201706001</v>
      </c>
      <c r="AJ527" s="2">
        <v>19526.123607097899</v>
      </c>
      <c r="AK527" s="2">
        <v>19971.336168600399</v>
      </c>
      <c r="AL527" s="2">
        <v>20608.839006795999</v>
      </c>
      <c r="AM527" s="2">
        <v>21071.968834207299</v>
      </c>
      <c r="AN527" s="2">
        <v>21592.607816250798</v>
      </c>
      <c r="AO527" s="2">
        <v>22017.458711071002</v>
      </c>
      <c r="AP527" s="2">
        <v>22610.2593535454</v>
      </c>
      <c r="AQ527" s="2">
        <v>22819.696098528701</v>
      </c>
      <c r="AR527" s="2">
        <v>23034.903466392301</v>
      </c>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row>
    <row r="528" spans="1:70" x14ac:dyDescent="0.25">
      <c r="A528" t="s">
        <v>112</v>
      </c>
      <c r="B528" s="2" t="s">
        <v>116</v>
      </c>
      <c r="C528" s="2" t="s">
        <v>133</v>
      </c>
      <c r="D528" s="2">
        <v>5323</v>
      </c>
      <c r="E528" s="2">
        <v>5625</v>
      </c>
      <c r="F528" s="2">
        <v>5862</v>
      </c>
      <c r="G528" s="2">
        <v>6066</v>
      </c>
      <c r="H528" s="2">
        <v>6281</v>
      </c>
      <c r="I528" s="2">
        <v>6394</v>
      </c>
      <c r="J528" s="2">
        <v>6527</v>
      </c>
      <c r="K528" s="2">
        <v>6627</v>
      </c>
      <c r="L528" s="2">
        <v>6657</v>
      </c>
      <c r="M528" s="2">
        <v>6766</v>
      </c>
      <c r="N528" s="2">
        <v>6775</v>
      </c>
      <c r="O528" s="2">
        <v>6639</v>
      </c>
      <c r="P528" s="2">
        <v>6651</v>
      </c>
      <c r="Q528" s="2">
        <v>6660</v>
      </c>
      <c r="R528" s="2">
        <v>6630</v>
      </c>
      <c r="S528" s="2">
        <v>6783.6711887254796</v>
      </c>
      <c r="T528" s="2">
        <v>7059.4944295674604</v>
      </c>
      <c r="U528" s="2">
        <v>7389.7401586375299</v>
      </c>
      <c r="V528" s="2">
        <v>7702.8973910101704</v>
      </c>
      <c r="W528" s="2">
        <v>8177.8427355066297</v>
      </c>
      <c r="X528" s="2">
        <v>8479.5607653395</v>
      </c>
      <c r="Y528" s="2">
        <v>8746.6644430424694</v>
      </c>
      <c r="Z528" s="2">
        <v>9001.0860972251103</v>
      </c>
      <c r="AA528" s="2">
        <v>9571.5772251693797</v>
      </c>
      <c r="AB528" s="2">
        <v>10073.2498291147</v>
      </c>
      <c r="AC528" s="2">
        <v>10662.060457677901</v>
      </c>
      <c r="AD528" s="2">
        <v>11608.159340455401</v>
      </c>
      <c r="AE528" s="2">
        <v>12553.167554355799</v>
      </c>
      <c r="AF528" s="2">
        <v>13148.212200288001</v>
      </c>
      <c r="AG528" s="2">
        <v>13770.342597241999</v>
      </c>
      <c r="AH528" s="2">
        <v>14387.8612953474</v>
      </c>
      <c r="AI528" s="2">
        <v>14614.5432095832</v>
      </c>
      <c r="AJ528" s="2">
        <v>14933.598344794</v>
      </c>
      <c r="AK528" s="2">
        <v>15427.1257507748</v>
      </c>
      <c r="AL528" s="2">
        <v>15887.9244385003</v>
      </c>
      <c r="AM528" s="2">
        <v>16373.3277927163</v>
      </c>
      <c r="AN528" s="2">
        <v>16938.305144725</v>
      </c>
      <c r="AO528" s="2">
        <v>17609.531506587999</v>
      </c>
      <c r="AP528" s="2">
        <v>18061.600614119299</v>
      </c>
      <c r="AQ528" s="2">
        <v>18662.1939134122</v>
      </c>
      <c r="AR528" s="2">
        <v>19137.641399837001</v>
      </c>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row>
    <row r="529" spans="1:70" x14ac:dyDescent="0.25">
      <c r="A529" t="s">
        <v>112</v>
      </c>
      <c r="B529" s="2" t="s">
        <v>116</v>
      </c>
      <c r="C529" s="2" t="s">
        <v>134</v>
      </c>
      <c r="D529" s="2">
        <v>4459</v>
      </c>
      <c r="E529" s="2">
        <v>4598</v>
      </c>
      <c r="F529" s="2">
        <v>4719</v>
      </c>
      <c r="G529" s="2">
        <v>4883</v>
      </c>
      <c r="H529" s="2">
        <v>5134</v>
      </c>
      <c r="I529" s="2">
        <v>5328</v>
      </c>
      <c r="J529" s="2">
        <v>5665</v>
      </c>
      <c r="K529" s="2">
        <v>5967</v>
      </c>
      <c r="L529" s="2">
        <v>6270</v>
      </c>
      <c r="M529" s="2">
        <v>6619</v>
      </c>
      <c r="N529" s="2">
        <v>6959</v>
      </c>
      <c r="O529" s="2">
        <v>7199</v>
      </c>
      <c r="P529" s="2">
        <v>7409</v>
      </c>
      <c r="Q529" s="2">
        <v>7558</v>
      </c>
      <c r="R529" s="2">
        <v>7716</v>
      </c>
      <c r="S529" s="2">
        <v>7707.4565377273602</v>
      </c>
      <c r="T529" s="2">
        <v>7908.0458809289603</v>
      </c>
      <c r="U529" s="2">
        <v>8114.1652616706697</v>
      </c>
      <c r="V529" s="2">
        <v>8455.0529151144601</v>
      </c>
      <c r="W529" s="2">
        <v>8702.5729109996901</v>
      </c>
      <c r="X529" s="2">
        <v>9076.0232600597192</v>
      </c>
      <c r="Y529" s="2">
        <v>9426.2800643454902</v>
      </c>
      <c r="Z529" s="2">
        <v>9788.8407192702198</v>
      </c>
      <c r="AA529" s="2">
        <v>10129.661420922201</v>
      </c>
      <c r="AB529" s="2">
        <v>10567.209768253</v>
      </c>
      <c r="AC529" s="2">
        <v>11073.557807655599</v>
      </c>
      <c r="AD529" s="2">
        <v>11563.60705884</v>
      </c>
      <c r="AE529" s="2">
        <v>12033.458306320001</v>
      </c>
      <c r="AF529" s="2">
        <v>12720.2468424909</v>
      </c>
      <c r="AG529" s="2">
        <v>13414.215811215499</v>
      </c>
      <c r="AH529" s="2">
        <v>14230.3478496107</v>
      </c>
      <c r="AI529" s="2">
        <v>15310.110013756501</v>
      </c>
      <c r="AJ529" s="2">
        <v>16346.526674762899</v>
      </c>
      <c r="AK529" s="2">
        <v>17271.010089788699</v>
      </c>
      <c r="AL529" s="2">
        <v>18205.320257967702</v>
      </c>
      <c r="AM529" s="2">
        <v>19204.407867848298</v>
      </c>
      <c r="AN529" s="2">
        <v>20093.866522338201</v>
      </c>
      <c r="AO529" s="2">
        <v>21009.195009588901</v>
      </c>
      <c r="AP529" s="2">
        <v>21967.011373999299</v>
      </c>
      <c r="AQ529" s="2">
        <v>22894.493961424501</v>
      </c>
      <c r="AR529" s="2">
        <v>23909.311109376002</v>
      </c>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row>
    <row r="530" spans="1:70" x14ac:dyDescent="0.25">
      <c r="A530" t="s">
        <v>112</v>
      </c>
      <c r="B530" s="2" t="s">
        <v>135</v>
      </c>
      <c r="C530" s="2" t="s">
        <v>117</v>
      </c>
      <c r="D530" s="2">
        <v>27273</v>
      </c>
      <c r="E530" s="2">
        <v>27412</v>
      </c>
      <c r="F530" s="2">
        <v>27699</v>
      </c>
      <c r="G530" s="2">
        <v>27928</v>
      </c>
      <c r="H530" s="2">
        <v>28174</v>
      </c>
      <c r="I530" s="2">
        <v>28661</v>
      </c>
      <c r="J530" s="2">
        <v>29545</v>
      </c>
      <c r="K530" s="2">
        <v>30725</v>
      </c>
      <c r="L530" s="2">
        <v>31834</v>
      </c>
      <c r="M530" s="2">
        <v>32746</v>
      </c>
      <c r="N530" s="2">
        <v>33270</v>
      </c>
      <c r="O530" s="2">
        <v>34255</v>
      </c>
      <c r="P530" s="2">
        <v>35297</v>
      </c>
      <c r="Q530" s="2">
        <v>36227</v>
      </c>
      <c r="R530" s="2">
        <v>36909</v>
      </c>
      <c r="S530" s="2">
        <v>37475.832960586602</v>
      </c>
      <c r="T530" s="2">
        <v>38235.886751478603</v>
      </c>
      <c r="U530" s="2">
        <v>38540.827225919304</v>
      </c>
      <c r="V530" s="2">
        <v>38840.699088762303</v>
      </c>
      <c r="W530" s="2">
        <v>38946.976756500597</v>
      </c>
      <c r="X530" s="2">
        <v>37822.107929554302</v>
      </c>
      <c r="Y530" s="2">
        <v>36640.070039922</v>
      </c>
      <c r="Z530" s="2">
        <v>36261.198417343701</v>
      </c>
      <c r="AA530" s="2">
        <v>36502.188283735399</v>
      </c>
      <c r="AB530" s="2">
        <v>37238.018070378297</v>
      </c>
      <c r="AC530" s="2">
        <v>37995.017361822102</v>
      </c>
      <c r="AD530" s="2">
        <v>38934.659480596798</v>
      </c>
      <c r="AE530" s="2">
        <v>39395.902404916596</v>
      </c>
      <c r="AF530" s="2">
        <v>39686.9515014836</v>
      </c>
      <c r="AG530" s="2">
        <v>39984.354096625102</v>
      </c>
      <c r="AH530" s="2">
        <v>40354.771741658697</v>
      </c>
      <c r="AI530" s="2">
        <v>40786.548192823</v>
      </c>
      <c r="AJ530" s="2">
        <v>41325.302974521597</v>
      </c>
      <c r="AK530" s="2">
        <v>41905.648294186998</v>
      </c>
      <c r="AL530" s="2">
        <v>42563.404410973802</v>
      </c>
      <c r="AM530" s="2">
        <v>43229.583355096198</v>
      </c>
      <c r="AN530" s="2">
        <v>43971.174186441902</v>
      </c>
      <c r="AO530" s="2">
        <v>44711.188560094401</v>
      </c>
      <c r="AP530" s="2">
        <v>45493.936753590802</v>
      </c>
      <c r="AQ530" s="2">
        <v>46206.782870931303</v>
      </c>
      <c r="AR530" s="2">
        <v>46989.682027379902</v>
      </c>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row>
    <row r="531" spans="1:70" x14ac:dyDescent="0.25">
      <c r="A531" t="s">
        <v>112</v>
      </c>
      <c r="B531" s="2" t="s">
        <v>135</v>
      </c>
      <c r="C531" s="2" t="s">
        <v>118</v>
      </c>
      <c r="D531" s="2">
        <v>26913</v>
      </c>
      <c r="E531" s="2">
        <v>27255</v>
      </c>
      <c r="F531" s="2">
        <v>27290</v>
      </c>
      <c r="G531" s="2">
        <v>27584</v>
      </c>
      <c r="H531" s="2">
        <v>28020</v>
      </c>
      <c r="I531" s="2">
        <v>28287</v>
      </c>
      <c r="J531" s="2">
        <v>28442</v>
      </c>
      <c r="K531" s="2">
        <v>28619</v>
      </c>
      <c r="L531" s="2">
        <v>28804</v>
      </c>
      <c r="M531" s="2">
        <v>29172</v>
      </c>
      <c r="N531" s="2">
        <v>29893</v>
      </c>
      <c r="O531" s="2">
        <v>30682</v>
      </c>
      <c r="P531" s="2">
        <v>31688</v>
      </c>
      <c r="Q531" s="2">
        <v>32787</v>
      </c>
      <c r="R531" s="2">
        <v>34198</v>
      </c>
      <c r="S531" s="2">
        <v>35561.930918637103</v>
      </c>
      <c r="T531" s="2">
        <v>36624.042222230499</v>
      </c>
      <c r="U531" s="2">
        <v>37462.3902318111</v>
      </c>
      <c r="V531" s="2">
        <v>38459.2073672896</v>
      </c>
      <c r="W531" s="2">
        <v>39081.9233525815</v>
      </c>
      <c r="X531" s="2">
        <v>38573.751651193998</v>
      </c>
      <c r="Y531" s="2">
        <v>37999.916559229299</v>
      </c>
      <c r="Z531" s="2">
        <v>37404.128433897298</v>
      </c>
      <c r="AA531" s="2">
        <v>36888.833451893202</v>
      </c>
      <c r="AB531" s="2">
        <v>36499.243930742399</v>
      </c>
      <c r="AC531" s="2">
        <v>36235.444272913999</v>
      </c>
      <c r="AD531" s="2">
        <v>36066.755201528598</v>
      </c>
      <c r="AE531" s="2">
        <v>36305.312888881701</v>
      </c>
      <c r="AF531" s="2">
        <v>36797.829616362003</v>
      </c>
      <c r="AG531" s="2">
        <v>37451.479043486397</v>
      </c>
      <c r="AH531" s="2">
        <v>38137.939409582301</v>
      </c>
      <c r="AI531" s="2">
        <v>38900.164462359397</v>
      </c>
      <c r="AJ531" s="2">
        <v>39342.333096378403</v>
      </c>
      <c r="AK531" s="2">
        <v>39606.571571654</v>
      </c>
      <c r="AL531" s="2">
        <v>39875.498518922301</v>
      </c>
      <c r="AM531" s="2">
        <v>40175.843064333101</v>
      </c>
      <c r="AN531" s="2">
        <v>40559.535946197197</v>
      </c>
      <c r="AO531" s="2">
        <v>41022.595819005997</v>
      </c>
      <c r="AP531" s="2">
        <v>41575.315776118201</v>
      </c>
      <c r="AQ531" s="2">
        <v>42132.680593226003</v>
      </c>
      <c r="AR531" s="2">
        <v>42789.121076731601</v>
      </c>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row>
    <row r="532" spans="1:70" x14ac:dyDescent="0.25">
      <c r="A532" t="s">
        <v>112</v>
      </c>
      <c r="B532" s="2" t="s">
        <v>135</v>
      </c>
      <c r="C532" s="2" t="s">
        <v>119</v>
      </c>
      <c r="D532" s="2">
        <v>25955</v>
      </c>
      <c r="E532" s="2">
        <v>26317</v>
      </c>
      <c r="F532" s="2">
        <v>26715</v>
      </c>
      <c r="G532" s="2">
        <v>26996</v>
      </c>
      <c r="H532" s="2">
        <v>27171</v>
      </c>
      <c r="I532" s="2">
        <v>27369</v>
      </c>
      <c r="J532" s="2">
        <v>27711</v>
      </c>
      <c r="K532" s="2">
        <v>27997</v>
      </c>
      <c r="L532" s="2">
        <v>28432</v>
      </c>
      <c r="M532" s="2">
        <v>28796</v>
      </c>
      <c r="N532" s="2">
        <v>28967</v>
      </c>
      <c r="O532" s="2">
        <v>29049</v>
      </c>
      <c r="P532" s="2">
        <v>29272</v>
      </c>
      <c r="Q532" s="2">
        <v>29509</v>
      </c>
      <c r="R532" s="2">
        <v>29697</v>
      </c>
      <c r="S532" s="2">
        <v>30000.661896227299</v>
      </c>
      <c r="T532" s="2">
        <v>31109.644834304199</v>
      </c>
      <c r="U532" s="2">
        <v>32159.913727026</v>
      </c>
      <c r="V532" s="2">
        <v>33180.709051986698</v>
      </c>
      <c r="W532" s="2">
        <v>34427.208319011203</v>
      </c>
      <c r="X532" s="2">
        <v>35434.105067942</v>
      </c>
      <c r="Y532" s="2">
        <v>36177.431220234903</v>
      </c>
      <c r="Z532" s="2">
        <v>36862.2526923529</v>
      </c>
      <c r="AA532" s="2">
        <v>37508.513237041501</v>
      </c>
      <c r="AB532" s="2">
        <v>37889.151663688303</v>
      </c>
      <c r="AC532" s="2">
        <v>38087.055679151599</v>
      </c>
      <c r="AD532" s="2">
        <v>38204.845126052998</v>
      </c>
      <c r="AE532" s="2">
        <v>38024.675693913101</v>
      </c>
      <c r="AF532" s="2">
        <v>37845.293480734399</v>
      </c>
      <c r="AG532" s="2">
        <v>37567.414354496497</v>
      </c>
      <c r="AH532" s="2">
        <v>37341.4831198826</v>
      </c>
      <c r="AI532" s="2">
        <v>37162.988940344098</v>
      </c>
      <c r="AJ532" s="2">
        <v>37443.389012944899</v>
      </c>
      <c r="AK532" s="2">
        <v>37905.144391430404</v>
      </c>
      <c r="AL532" s="2">
        <v>38509.004597257401</v>
      </c>
      <c r="AM532" s="2">
        <v>39135.5388330028</v>
      </c>
      <c r="AN532" s="2">
        <v>39850.863200630403</v>
      </c>
      <c r="AO532" s="2">
        <v>40264.785399755303</v>
      </c>
      <c r="AP532" s="2">
        <v>40543.596243079599</v>
      </c>
      <c r="AQ532" s="2">
        <v>40772.676349956499</v>
      </c>
      <c r="AR532" s="2">
        <v>41096.325995781903</v>
      </c>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row>
    <row r="533" spans="1:70" x14ac:dyDescent="0.25">
      <c r="A533" t="s">
        <v>112</v>
      </c>
      <c r="B533" s="2" t="s">
        <v>135</v>
      </c>
      <c r="C533" s="2" t="s">
        <v>120</v>
      </c>
      <c r="D533" s="2">
        <v>26021</v>
      </c>
      <c r="E533" s="2">
        <v>26420</v>
      </c>
      <c r="F533" s="2">
        <v>26550</v>
      </c>
      <c r="G533" s="2">
        <v>26778</v>
      </c>
      <c r="H533" s="2">
        <v>27177</v>
      </c>
      <c r="I533" s="2">
        <v>27745</v>
      </c>
      <c r="J533" s="2">
        <v>28539</v>
      </c>
      <c r="K533" s="2">
        <v>29376</v>
      </c>
      <c r="L533" s="2">
        <v>29569</v>
      </c>
      <c r="M533" s="2">
        <v>29409</v>
      </c>
      <c r="N533" s="2">
        <v>29403</v>
      </c>
      <c r="O533" s="2">
        <v>29976</v>
      </c>
      <c r="P533" s="2">
        <v>30393</v>
      </c>
      <c r="Q533" s="2">
        <v>30865</v>
      </c>
      <c r="R533" s="2">
        <v>31029</v>
      </c>
      <c r="S533" s="2">
        <v>30747.767032451498</v>
      </c>
      <c r="T533" s="2">
        <v>30873.350593174098</v>
      </c>
      <c r="U533" s="2">
        <v>31263.766892244999</v>
      </c>
      <c r="V533" s="2">
        <v>31521.301503481001</v>
      </c>
      <c r="W533" s="2">
        <v>31040.339905200199</v>
      </c>
      <c r="X533" s="2">
        <v>30959.099300342201</v>
      </c>
      <c r="Y533" s="2">
        <v>31607.128719217701</v>
      </c>
      <c r="Z533" s="2">
        <v>32716.5355781037</v>
      </c>
      <c r="AA533" s="2">
        <v>33810.589267636198</v>
      </c>
      <c r="AB533" s="2">
        <v>35369.293216538797</v>
      </c>
      <c r="AC533" s="2">
        <v>36717.7149553782</v>
      </c>
      <c r="AD533" s="2">
        <v>37828.951939340899</v>
      </c>
      <c r="AE533" s="2">
        <v>38700.434506112098</v>
      </c>
      <c r="AF533" s="2">
        <v>39400.973017010503</v>
      </c>
      <c r="AG533" s="2">
        <v>39789.089585800197</v>
      </c>
      <c r="AH533" s="2">
        <v>40053.031340525296</v>
      </c>
      <c r="AI533" s="2">
        <v>40134.670895396099</v>
      </c>
      <c r="AJ533" s="2">
        <v>39974.915237043002</v>
      </c>
      <c r="AK533" s="2">
        <v>39848.018882568198</v>
      </c>
      <c r="AL533" s="2">
        <v>39618.277664148198</v>
      </c>
      <c r="AM533" s="2">
        <v>39370.659397931297</v>
      </c>
      <c r="AN533" s="2">
        <v>39217.298092725898</v>
      </c>
      <c r="AO533" s="2">
        <v>39500.986682445196</v>
      </c>
      <c r="AP533" s="2">
        <v>39965.984272714297</v>
      </c>
      <c r="AQ533" s="2">
        <v>40507.303773740299</v>
      </c>
      <c r="AR533" s="2">
        <v>41151.460320478996</v>
      </c>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row>
    <row r="534" spans="1:70" x14ac:dyDescent="0.25">
      <c r="A534" t="s">
        <v>112</v>
      </c>
      <c r="B534" s="2" t="s">
        <v>135</v>
      </c>
      <c r="C534" s="2" t="s">
        <v>121</v>
      </c>
      <c r="D534" s="2">
        <v>26653</v>
      </c>
      <c r="E534" s="2">
        <v>27391</v>
      </c>
      <c r="F534" s="2">
        <v>28245</v>
      </c>
      <c r="G534" s="2">
        <v>28899</v>
      </c>
      <c r="H534" s="2">
        <v>29495</v>
      </c>
      <c r="I534" s="2">
        <v>30109</v>
      </c>
      <c r="J534" s="2">
        <v>30677</v>
      </c>
      <c r="K534" s="2">
        <v>31837</v>
      </c>
      <c r="L534" s="2">
        <v>32956</v>
      </c>
      <c r="M534" s="2">
        <v>33296</v>
      </c>
      <c r="N534" s="2">
        <v>33120</v>
      </c>
      <c r="O534" s="2">
        <v>33419</v>
      </c>
      <c r="P534" s="2">
        <v>34011</v>
      </c>
      <c r="Q534" s="2">
        <v>34515</v>
      </c>
      <c r="R534" s="2">
        <v>35293</v>
      </c>
      <c r="S534" s="2">
        <v>36351.333665604601</v>
      </c>
      <c r="T534" s="2">
        <v>37461.077945916302</v>
      </c>
      <c r="U534" s="2">
        <v>38459.2928287299</v>
      </c>
      <c r="V534" s="2">
        <v>38964.284075174903</v>
      </c>
      <c r="W534" s="2">
        <v>37428.522832045797</v>
      </c>
      <c r="X534" s="2">
        <v>35865.911823217401</v>
      </c>
      <c r="Y534" s="2">
        <v>34605.8838199643</v>
      </c>
      <c r="Z534" s="2">
        <v>34075.014275238798</v>
      </c>
      <c r="AA534" s="2">
        <v>34209.277640255998</v>
      </c>
      <c r="AB534" s="2">
        <v>34777.454657496302</v>
      </c>
      <c r="AC534" s="2">
        <v>35794.669675596502</v>
      </c>
      <c r="AD534" s="2">
        <v>37401.1409131373</v>
      </c>
      <c r="AE534" s="2">
        <v>38948.751476684498</v>
      </c>
      <c r="AF534" s="2">
        <v>40264.180572480902</v>
      </c>
      <c r="AG534" s="2">
        <v>41698.596184048598</v>
      </c>
      <c r="AH534" s="2">
        <v>42942.015534309001</v>
      </c>
      <c r="AI534" s="2">
        <v>43916.488102691299</v>
      </c>
      <c r="AJ534" s="2">
        <v>44757.321240154801</v>
      </c>
      <c r="AK534" s="2">
        <v>45392.346473033998</v>
      </c>
      <c r="AL534" s="2">
        <v>45802.164569080698</v>
      </c>
      <c r="AM534" s="2">
        <v>46107.283937683402</v>
      </c>
      <c r="AN534" s="2">
        <v>46251.459121301101</v>
      </c>
      <c r="AO534" s="2">
        <v>46150.170972406399</v>
      </c>
      <c r="AP534" s="2">
        <v>46166.0491192185</v>
      </c>
      <c r="AQ534" s="2">
        <v>46025.219229683797</v>
      </c>
      <c r="AR534" s="2">
        <v>45893.539631503598</v>
      </c>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row>
    <row r="535" spans="1:70" x14ac:dyDescent="0.25">
      <c r="A535" t="s">
        <v>112</v>
      </c>
      <c r="B535" s="2" t="s">
        <v>135</v>
      </c>
      <c r="C535" s="2" t="s">
        <v>122</v>
      </c>
      <c r="D535" s="2">
        <v>28150</v>
      </c>
      <c r="E535" s="2">
        <v>28177</v>
      </c>
      <c r="F535" s="2">
        <v>28097</v>
      </c>
      <c r="G535" s="2">
        <v>28410</v>
      </c>
      <c r="H535" s="2">
        <v>29044</v>
      </c>
      <c r="I535" s="2">
        <v>30060</v>
      </c>
      <c r="J535" s="2">
        <v>31343</v>
      </c>
      <c r="K535" s="2">
        <v>33056</v>
      </c>
      <c r="L535" s="2">
        <v>34777</v>
      </c>
      <c r="M535" s="2">
        <v>35732</v>
      </c>
      <c r="N535" s="2">
        <v>36234</v>
      </c>
      <c r="O535" s="2">
        <v>36693</v>
      </c>
      <c r="P535" s="2">
        <v>37361</v>
      </c>
      <c r="Q535" s="2">
        <v>38056</v>
      </c>
      <c r="R535" s="2">
        <v>38985</v>
      </c>
      <c r="S535" s="2">
        <v>40127.457093951598</v>
      </c>
      <c r="T535" s="2">
        <v>41744.904682157299</v>
      </c>
      <c r="U535" s="2">
        <v>43004.012897664201</v>
      </c>
      <c r="V535" s="2">
        <v>43730.048968100302</v>
      </c>
      <c r="W535" s="2">
        <v>43195.743969540301</v>
      </c>
      <c r="X535" s="2">
        <v>42189.613923869598</v>
      </c>
      <c r="Y535" s="2">
        <v>41176.736660393697</v>
      </c>
      <c r="Z535" s="2">
        <v>40299.8878059044</v>
      </c>
      <c r="AA535" s="2">
        <v>40119.224667604598</v>
      </c>
      <c r="AB535" s="2">
        <v>40546.618741815502</v>
      </c>
      <c r="AC535" s="2">
        <v>41044.67827076</v>
      </c>
      <c r="AD535" s="2">
        <v>41592.1416967646</v>
      </c>
      <c r="AE535" s="2">
        <v>42152.735859501401</v>
      </c>
      <c r="AF535" s="2">
        <v>42822.533923436502</v>
      </c>
      <c r="AG535" s="2">
        <v>43529.241062048502</v>
      </c>
      <c r="AH535" s="2">
        <v>44603.947390769899</v>
      </c>
      <c r="AI535" s="2">
        <v>46155.126828973604</v>
      </c>
      <c r="AJ535" s="2">
        <v>47766.840990966703</v>
      </c>
      <c r="AK535" s="2">
        <v>49122.576346715599</v>
      </c>
      <c r="AL535" s="2">
        <v>50481.588724471199</v>
      </c>
      <c r="AM535" s="2">
        <v>51578.673685971698</v>
      </c>
      <c r="AN535" s="2">
        <v>52517.170574322197</v>
      </c>
      <c r="AO535" s="2">
        <v>53332.981455386704</v>
      </c>
      <c r="AP535" s="2">
        <v>54055.663534054802</v>
      </c>
      <c r="AQ535" s="2">
        <v>54546.365580047001</v>
      </c>
      <c r="AR535" s="2">
        <v>55118.8301007103</v>
      </c>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row>
    <row r="536" spans="1:70" x14ac:dyDescent="0.25">
      <c r="A536" t="s">
        <v>112</v>
      </c>
      <c r="B536" s="2" t="s">
        <v>135</v>
      </c>
      <c r="C536" s="2" t="s">
        <v>123</v>
      </c>
      <c r="D536" s="2">
        <v>28257</v>
      </c>
      <c r="E536" s="2">
        <v>29255</v>
      </c>
      <c r="F536" s="2">
        <v>29795</v>
      </c>
      <c r="G536" s="2">
        <v>30160</v>
      </c>
      <c r="H536" s="2">
        <v>30392</v>
      </c>
      <c r="I536" s="2">
        <v>30360</v>
      </c>
      <c r="J536" s="2">
        <v>30622</v>
      </c>
      <c r="K536" s="2">
        <v>31295</v>
      </c>
      <c r="L536" s="2">
        <v>32513</v>
      </c>
      <c r="M536" s="2">
        <v>33818</v>
      </c>
      <c r="N536" s="2">
        <v>35024</v>
      </c>
      <c r="O536" s="2">
        <v>36411</v>
      </c>
      <c r="P536" s="2">
        <v>38311</v>
      </c>
      <c r="Q536" s="2">
        <v>40137</v>
      </c>
      <c r="R536" s="2">
        <v>41751</v>
      </c>
      <c r="S536" s="2">
        <v>42990.798949328098</v>
      </c>
      <c r="T536" s="2">
        <v>44247.022204925197</v>
      </c>
      <c r="U536" s="2">
        <v>45123.689098947303</v>
      </c>
      <c r="V536" s="2">
        <v>45742.555796609799</v>
      </c>
      <c r="W536" s="2">
        <v>46255.520329815903</v>
      </c>
      <c r="X536" s="2">
        <v>45185.023880405301</v>
      </c>
      <c r="Y536" s="2">
        <v>44491.477013086303</v>
      </c>
      <c r="Z536" s="2">
        <v>44130.762921177302</v>
      </c>
      <c r="AA536" s="2">
        <v>44077.351946655101</v>
      </c>
      <c r="AB536" s="2">
        <v>44574.171240819996</v>
      </c>
      <c r="AC536" s="2">
        <v>45173.937105356599</v>
      </c>
      <c r="AD536" s="2">
        <v>45846.224963600798</v>
      </c>
      <c r="AE536" s="2">
        <v>46161.313541242402</v>
      </c>
      <c r="AF536" s="2">
        <v>46599.420094943402</v>
      </c>
      <c r="AG536" s="2">
        <v>47133.687115222601</v>
      </c>
      <c r="AH536" s="2">
        <v>47769.421930413802</v>
      </c>
      <c r="AI536" s="2">
        <v>48311.4913657781</v>
      </c>
      <c r="AJ536" s="2">
        <v>49057.289662044997</v>
      </c>
      <c r="AK536" s="2">
        <v>49834.347392590098</v>
      </c>
      <c r="AL536" s="2">
        <v>50642.434292792699</v>
      </c>
      <c r="AM536" s="2">
        <v>51690.080315722</v>
      </c>
      <c r="AN536" s="2">
        <v>53227.387311505998</v>
      </c>
      <c r="AO536" s="2">
        <v>54770.1554088958</v>
      </c>
      <c r="AP536" s="2">
        <v>56191.380022249803</v>
      </c>
      <c r="AQ536" s="2">
        <v>57485.598521781503</v>
      </c>
      <c r="AR536" s="2">
        <v>58661.583921973397</v>
      </c>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row>
    <row r="537" spans="1:70" x14ac:dyDescent="0.25">
      <c r="A537" t="s">
        <v>112</v>
      </c>
      <c r="B537" s="2" t="s">
        <v>135</v>
      </c>
      <c r="C537" s="2" t="s">
        <v>124</v>
      </c>
      <c r="D537" s="2">
        <v>28622</v>
      </c>
      <c r="E537" s="2">
        <v>28302</v>
      </c>
      <c r="F537" s="2">
        <v>28020</v>
      </c>
      <c r="G537" s="2">
        <v>27907</v>
      </c>
      <c r="H537" s="2">
        <v>28313</v>
      </c>
      <c r="I537" s="2">
        <v>28999</v>
      </c>
      <c r="J537" s="2">
        <v>29940</v>
      </c>
      <c r="K537" s="2">
        <v>30854</v>
      </c>
      <c r="L537" s="2">
        <v>31588</v>
      </c>
      <c r="M537" s="2">
        <v>32272</v>
      </c>
      <c r="N537" s="2">
        <v>32485</v>
      </c>
      <c r="O537" s="2">
        <v>33152</v>
      </c>
      <c r="P537" s="2">
        <v>34115</v>
      </c>
      <c r="Q537" s="2">
        <v>35368</v>
      </c>
      <c r="R537" s="2">
        <v>37111</v>
      </c>
      <c r="S537" s="2">
        <v>39132.277469852903</v>
      </c>
      <c r="T537" s="2">
        <v>41772.566519792897</v>
      </c>
      <c r="U537" s="2">
        <v>43848.730160141102</v>
      </c>
      <c r="V537" s="2">
        <v>46092.249753855896</v>
      </c>
      <c r="W537" s="2">
        <v>47744.096741657901</v>
      </c>
      <c r="X537" s="2">
        <v>46927.746489898898</v>
      </c>
      <c r="Y537" s="2">
        <v>45667.846481467903</v>
      </c>
      <c r="Z537" s="2">
        <v>44983.520596643502</v>
      </c>
      <c r="AA537" s="2">
        <v>44626.178944550396</v>
      </c>
      <c r="AB537" s="2">
        <v>45102.187579309801</v>
      </c>
      <c r="AC537" s="2">
        <v>45573.157024089902</v>
      </c>
      <c r="AD537" s="2">
        <v>46369.159518706598</v>
      </c>
      <c r="AE537" s="2">
        <v>46964.357089886202</v>
      </c>
      <c r="AF537" s="2">
        <v>47498.587683224199</v>
      </c>
      <c r="AG537" s="2">
        <v>48074.573970591198</v>
      </c>
      <c r="AH537" s="2">
        <v>48684.4260073634</v>
      </c>
      <c r="AI537" s="2">
        <v>49248.139777689503</v>
      </c>
      <c r="AJ537" s="2">
        <v>49694.414804024702</v>
      </c>
      <c r="AK537" s="2">
        <v>50178.153617875803</v>
      </c>
      <c r="AL537" s="2">
        <v>50741.207018320099</v>
      </c>
      <c r="AM537" s="2">
        <v>51353.964469538798</v>
      </c>
      <c r="AN537" s="2">
        <v>51917.613989338097</v>
      </c>
      <c r="AO537" s="2">
        <v>52636.012519483302</v>
      </c>
      <c r="AP537" s="2">
        <v>53481.760695954799</v>
      </c>
      <c r="AQ537" s="2">
        <v>54275.086982056397</v>
      </c>
      <c r="AR537" s="2">
        <v>55388.595599652399</v>
      </c>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row>
    <row r="538" spans="1:70" x14ac:dyDescent="0.25">
      <c r="A538" t="s">
        <v>112</v>
      </c>
      <c r="B538" s="2" t="s">
        <v>135</v>
      </c>
      <c r="C538" s="2" t="s">
        <v>125</v>
      </c>
      <c r="D538" s="2">
        <v>26474</v>
      </c>
      <c r="E538" s="2">
        <v>27449</v>
      </c>
      <c r="F538" s="2">
        <v>27944</v>
      </c>
      <c r="G538" s="2">
        <v>28499</v>
      </c>
      <c r="H538" s="2">
        <v>28556</v>
      </c>
      <c r="I538" s="2">
        <v>28571</v>
      </c>
      <c r="J538" s="2">
        <v>28228</v>
      </c>
      <c r="K538" s="2">
        <v>28105</v>
      </c>
      <c r="L538" s="2">
        <v>28198</v>
      </c>
      <c r="M538" s="2">
        <v>28847</v>
      </c>
      <c r="N538" s="2">
        <v>29705</v>
      </c>
      <c r="O538" s="2">
        <v>30664</v>
      </c>
      <c r="P538" s="2">
        <v>31499</v>
      </c>
      <c r="Q538" s="2">
        <v>32225</v>
      </c>
      <c r="R538" s="2">
        <v>33000</v>
      </c>
      <c r="S538" s="2">
        <v>33775.950882293</v>
      </c>
      <c r="T538" s="2">
        <v>34699.153398415598</v>
      </c>
      <c r="U538" s="2">
        <v>35923.477525664603</v>
      </c>
      <c r="V538" s="2">
        <v>37162.8145544816</v>
      </c>
      <c r="W538" s="2">
        <v>38817.719528240101</v>
      </c>
      <c r="X538" s="2">
        <v>40114.897390035301</v>
      </c>
      <c r="Y538" s="2">
        <v>41181.3096907578</v>
      </c>
      <c r="Z538" s="2">
        <v>42138.098710420199</v>
      </c>
      <c r="AA538" s="2">
        <v>43250.501150474702</v>
      </c>
      <c r="AB538" s="2">
        <v>43971.577827745401</v>
      </c>
      <c r="AC538" s="2">
        <v>44312.2793059127</v>
      </c>
      <c r="AD538" s="2">
        <v>44413.988879418001</v>
      </c>
      <c r="AE538" s="2">
        <v>44584.664083264499</v>
      </c>
      <c r="AF538" s="2">
        <v>44785.314034613897</v>
      </c>
      <c r="AG538" s="2">
        <v>45384.053696731797</v>
      </c>
      <c r="AH538" s="2">
        <v>45936.408304255398</v>
      </c>
      <c r="AI538" s="2">
        <v>46644.132270693699</v>
      </c>
      <c r="AJ538" s="2">
        <v>47294.098147534001</v>
      </c>
      <c r="AK538" s="2">
        <v>47866.836608239901</v>
      </c>
      <c r="AL538" s="2">
        <v>48449.497719214</v>
      </c>
      <c r="AM538" s="2">
        <v>48986.287995805498</v>
      </c>
      <c r="AN538" s="2">
        <v>49511.261184706498</v>
      </c>
      <c r="AO538" s="2">
        <v>49924.3449253992</v>
      </c>
      <c r="AP538" s="2">
        <v>50427.316828258998</v>
      </c>
      <c r="AQ538" s="2">
        <v>50928.140541244</v>
      </c>
      <c r="AR538" s="2">
        <v>51581.6354872749</v>
      </c>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row>
    <row r="539" spans="1:70" x14ac:dyDescent="0.25">
      <c r="A539" t="s">
        <v>112</v>
      </c>
      <c r="B539" s="2" t="s">
        <v>135</v>
      </c>
      <c r="C539" s="2" t="s">
        <v>126</v>
      </c>
      <c r="D539" s="2">
        <v>23882</v>
      </c>
      <c r="E539" s="2">
        <v>24153</v>
      </c>
      <c r="F539" s="2">
        <v>24639</v>
      </c>
      <c r="G539" s="2">
        <v>25058</v>
      </c>
      <c r="H539" s="2">
        <v>25501</v>
      </c>
      <c r="I539" s="2">
        <v>26030</v>
      </c>
      <c r="J539" s="2">
        <v>26881</v>
      </c>
      <c r="K539" s="2">
        <v>27649</v>
      </c>
      <c r="L539" s="2">
        <v>28289</v>
      </c>
      <c r="M539" s="2">
        <v>28447</v>
      </c>
      <c r="N539" s="2">
        <v>28548</v>
      </c>
      <c r="O539" s="2">
        <v>28118</v>
      </c>
      <c r="P539" s="2">
        <v>28067</v>
      </c>
      <c r="Q539" s="2">
        <v>28109</v>
      </c>
      <c r="R539" s="2">
        <v>28573</v>
      </c>
      <c r="S539" s="2">
        <v>29235.166512873398</v>
      </c>
      <c r="T539" s="2">
        <v>30278.284885500099</v>
      </c>
      <c r="U539" s="2">
        <v>31351.543922751101</v>
      </c>
      <c r="V539" s="2">
        <v>32201.461819269301</v>
      </c>
      <c r="W539" s="2">
        <v>33014.840673919003</v>
      </c>
      <c r="X539" s="2">
        <v>33242.546367671501</v>
      </c>
      <c r="Y539" s="2">
        <v>33569.466430063803</v>
      </c>
      <c r="Z539" s="2">
        <v>34177.055799809299</v>
      </c>
      <c r="AA539" s="2">
        <v>34927.6838929402</v>
      </c>
      <c r="AB539" s="2">
        <v>36081.6035610791</v>
      </c>
      <c r="AC539" s="2">
        <v>37542.596357021299</v>
      </c>
      <c r="AD539" s="2">
        <v>39020.389256620299</v>
      </c>
      <c r="AE539" s="2">
        <v>40274.260996932899</v>
      </c>
      <c r="AF539" s="2">
        <v>41480.755963508404</v>
      </c>
      <c r="AG539" s="2">
        <v>42237.995110234799</v>
      </c>
      <c r="AH539" s="2">
        <v>42709.194298049799</v>
      </c>
      <c r="AI539" s="2">
        <v>42892.449139271797</v>
      </c>
      <c r="AJ539" s="2">
        <v>43179.827036544499</v>
      </c>
      <c r="AK539" s="2">
        <v>43469.012620207002</v>
      </c>
      <c r="AL539" s="2">
        <v>44092.3694398527</v>
      </c>
      <c r="AM539" s="2">
        <v>44604.724784087099</v>
      </c>
      <c r="AN539" s="2">
        <v>45264.9919506468</v>
      </c>
      <c r="AO539" s="2">
        <v>45859.261684683202</v>
      </c>
      <c r="AP539" s="2">
        <v>46437.119990501698</v>
      </c>
      <c r="AQ539" s="2">
        <v>46949.871414071502</v>
      </c>
      <c r="AR539" s="2">
        <v>47496.725934939299</v>
      </c>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row>
    <row r="540" spans="1:70" x14ac:dyDescent="0.25">
      <c r="A540" t="s">
        <v>112</v>
      </c>
      <c r="B540" s="2" t="s">
        <v>135</v>
      </c>
      <c r="C540" s="2" t="s">
        <v>127</v>
      </c>
      <c r="D540" s="2">
        <v>23320</v>
      </c>
      <c r="E540" s="2">
        <v>22878</v>
      </c>
      <c r="F540" s="2">
        <v>22623</v>
      </c>
      <c r="G540" s="2">
        <v>22562</v>
      </c>
      <c r="H540" s="2">
        <v>22692</v>
      </c>
      <c r="I540" s="2">
        <v>23064</v>
      </c>
      <c r="J540" s="2">
        <v>23657</v>
      </c>
      <c r="K540" s="2">
        <v>24244</v>
      </c>
      <c r="L540" s="2">
        <v>24859</v>
      </c>
      <c r="M540" s="2">
        <v>25500</v>
      </c>
      <c r="N540" s="2">
        <v>26086</v>
      </c>
      <c r="O540" s="2">
        <v>26775</v>
      </c>
      <c r="P540" s="2">
        <v>27331</v>
      </c>
      <c r="Q540" s="2">
        <v>27746</v>
      </c>
      <c r="R540" s="2">
        <v>27741</v>
      </c>
      <c r="S540" s="2">
        <v>27822.004941715801</v>
      </c>
      <c r="T540" s="2">
        <v>27619.711685567901</v>
      </c>
      <c r="U540" s="2">
        <v>27397.307486971</v>
      </c>
      <c r="V540" s="2">
        <v>27442.876032714499</v>
      </c>
      <c r="W540" s="2">
        <v>28134.2594085397</v>
      </c>
      <c r="X540" s="2">
        <v>28698.6397209758</v>
      </c>
      <c r="Y540" s="2">
        <v>29543.146051393</v>
      </c>
      <c r="Z540" s="2">
        <v>30273.628002269001</v>
      </c>
      <c r="AA540" s="2">
        <v>31075.318058712801</v>
      </c>
      <c r="AB540" s="2">
        <v>31718.977255048601</v>
      </c>
      <c r="AC540" s="2">
        <v>32104.855191344301</v>
      </c>
      <c r="AD540" s="2">
        <v>32628.6350040738</v>
      </c>
      <c r="AE540" s="2">
        <v>33279.375755521403</v>
      </c>
      <c r="AF540" s="2">
        <v>34020.848535381701</v>
      </c>
      <c r="AG540" s="2">
        <v>35039.032874445802</v>
      </c>
      <c r="AH540" s="2">
        <v>36337.217776838203</v>
      </c>
      <c r="AI540" s="2">
        <v>37650.014683972098</v>
      </c>
      <c r="AJ540" s="2">
        <v>38853.110702786696</v>
      </c>
      <c r="AK540" s="2">
        <v>39990.052678660402</v>
      </c>
      <c r="AL540" s="2">
        <v>40755.7215551478</v>
      </c>
      <c r="AM540" s="2">
        <v>41243.0674289538</v>
      </c>
      <c r="AN540" s="2">
        <v>41486.742667355</v>
      </c>
      <c r="AO540" s="2">
        <v>41790.212727371698</v>
      </c>
      <c r="AP540" s="2">
        <v>42123.926404658101</v>
      </c>
      <c r="AQ540" s="2">
        <v>42701.399934892303</v>
      </c>
      <c r="AR540" s="2">
        <v>43231.520539655103</v>
      </c>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row>
    <row r="541" spans="1:70" x14ac:dyDescent="0.25">
      <c r="A541" t="s">
        <v>112</v>
      </c>
      <c r="B541" s="2" t="s">
        <v>135</v>
      </c>
      <c r="C541" s="2" t="s">
        <v>128</v>
      </c>
      <c r="D541" s="2">
        <v>18118</v>
      </c>
      <c r="E541" s="2">
        <v>19383</v>
      </c>
      <c r="F541" s="2">
        <v>20157</v>
      </c>
      <c r="G541" s="2">
        <v>20540</v>
      </c>
      <c r="H541" s="2">
        <v>20941</v>
      </c>
      <c r="I541" s="2">
        <v>20960</v>
      </c>
      <c r="J541" s="2">
        <v>20924</v>
      </c>
      <c r="K541" s="2">
        <v>21119</v>
      </c>
      <c r="L541" s="2">
        <v>21445</v>
      </c>
      <c r="M541" s="2">
        <v>21916</v>
      </c>
      <c r="N541" s="2">
        <v>22561</v>
      </c>
      <c r="O541" s="2">
        <v>23076</v>
      </c>
      <c r="P541" s="2">
        <v>23597</v>
      </c>
      <c r="Q541" s="2">
        <v>24053</v>
      </c>
      <c r="R541" s="2">
        <v>24532</v>
      </c>
      <c r="S541" s="2">
        <v>24991.742867241701</v>
      </c>
      <c r="T541" s="2">
        <v>25766.948756473299</v>
      </c>
      <c r="U541" s="2">
        <v>26276.1582485832</v>
      </c>
      <c r="V541" s="2">
        <v>26775.032267546601</v>
      </c>
      <c r="W541" s="2">
        <v>26951.470512993201</v>
      </c>
      <c r="X541" s="2">
        <v>26971.628749880099</v>
      </c>
      <c r="Y541" s="2">
        <v>26505.764695227801</v>
      </c>
      <c r="Z541" s="2">
        <v>26333.566011130501</v>
      </c>
      <c r="AA541" s="2">
        <v>26475.477859620802</v>
      </c>
      <c r="AB541" s="2">
        <v>27155.462442887001</v>
      </c>
      <c r="AC541" s="2">
        <v>28009.2745269841</v>
      </c>
      <c r="AD541" s="2">
        <v>29114.300819895401</v>
      </c>
      <c r="AE541" s="2">
        <v>29982.091436732899</v>
      </c>
      <c r="AF541" s="2">
        <v>30796.9378281793</v>
      </c>
      <c r="AG541" s="2">
        <v>31376.032492852799</v>
      </c>
      <c r="AH541" s="2">
        <v>31693.287075465501</v>
      </c>
      <c r="AI541" s="2">
        <v>32089.6595725361</v>
      </c>
      <c r="AJ541" s="2">
        <v>32651.846611534002</v>
      </c>
      <c r="AK541" s="2">
        <v>33312.909350968897</v>
      </c>
      <c r="AL541" s="2">
        <v>34242.812480620298</v>
      </c>
      <c r="AM541" s="2">
        <v>35406.9641625453</v>
      </c>
      <c r="AN541" s="2">
        <v>36629.346175530904</v>
      </c>
      <c r="AO541" s="2">
        <v>37763.236634196801</v>
      </c>
      <c r="AP541" s="2">
        <v>38851.017784371499</v>
      </c>
      <c r="AQ541" s="2">
        <v>39576.566639090597</v>
      </c>
      <c r="AR541" s="2">
        <v>40103.589477896297</v>
      </c>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row>
    <row r="542" spans="1:70" x14ac:dyDescent="0.25">
      <c r="A542" t="s">
        <v>112</v>
      </c>
      <c r="B542" s="2" t="s">
        <v>135</v>
      </c>
      <c r="C542" s="2" t="s">
        <v>129</v>
      </c>
      <c r="D542" s="2">
        <v>13589</v>
      </c>
      <c r="E542" s="2">
        <v>13718</v>
      </c>
      <c r="F542" s="2">
        <v>14154</v>
      </c>
      <c r="G542" s="2">
        <v>14781</v>
      </c>
      <c r="H542" s="2">
        <v>15395</v>
      </c>
      <c r="I542" s="2">
        <v>16111</v>
      </c>
      <c r="J542" s="2">
        <v>17473</v>
      </c>
      <c r="K542" s="2">
        <v>18508</v>
      </c>
      <c r="L542" s="2">
        <v>18972</v>
      </c>
      <c r="M542" s="2">
        <v>19592</v>
      </c>
      <c r="N542" s="2">
        <v>19935</v>
      </c>
      <c r="O542" s="2">
        <v>19831</v>
      </c>
      <c r="P542" s="2">
        <v>19994</v>
      </c>
      <c r="Q542" s="2">
        <v>20294</v>
      </c>
      <c r="R542" s="2">
        <v>20624</v>
      </c>
      <c r="S542" s="2">
        <v>21085.370885910299</v>
      </c>
      <c r="T542" s="2">
        <v>21606.451416226599</v>
      </c>
      <c r="U542" s="2">
        <v>22201.629698065601</v>
      </c>
      <c r="V542" s="2">
        <v>22747.036471199801</v>
      </c>
      <c r="W542" s="2">
        <v>23611.957709238101</v>
      </c>
      <c r="X542" s="2">
        <v>23897.817958577001</v>
      </c>
      <c r="Y542" s="2">
        <v>24408.423561548301</v>
      </c>
      <c r="Z542" s="2">
        <v>24810.1685973321</v>
      </c>
      <c r="AA542" s="2">
        <v>25287.0489023765</v>
      </c>
      <c r="AB542" s="2">
        <v>25453.090842168702</v>
      </c>
      <c r="AC542" s="2">
        <v>25700.920162664399</v>
      </c>
      <c r="AD542" s="2">
        <v>25575.796993415399</v>
      </c>
      <c r="AE542" s="2">
        <v>25609.309888112799</v>
      </c>
      <c r="AF542" s="2">
        <v>25867.324144669201</v>
      </c>
      <c r="AG542" s="2">
        <v>26534.583347606898</v>
      </c>
      <c r="AH542" s="2">
        <v>27385.868005972799</v>
      </c>
      <c r="AI542" s="2">
        <v>28420.467097889901</v>
      </c>
      <c r="AJ542" s="2">
        <v>29252.4455979329</v>
      </c>
      <c r="AK542" s="2">
        <v>29991.476437031499</v>
      </c>
      <c r="AL542" s="2">
        <v>30512.781721267402</v>
      </c>
      <c r="AM542" s="2">
        <v>30765.284052632</v>
      </c>
      <c r="AN542" s="2">
        <v>31087.419930020202</v>
      </c>
      <c r="AO542" s="2">
        <v>31563.807294841499</v>
      </c>
      <c r="AP542" s="2">
        <v>32164.334720670198</v>
      </c>
      <c r="AQ542" s="2">
        <v>32989.288307462601</v>
      </c>
      <c r="AR542" s="2">
        <v>34066.719051334701</v>
      </c>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row>
    <row r="543" spans="1:70" x14ac:dyDescent="0.25">
      <c r="A543" t="s">
        <v>112</v>
      </c>
      <c r="B543" s="2" t="s">
        <v>135</v>
      </c>
      <c r="C543" s="2" t="s">
        <v>130</v>
      </c>
      <c r="D543" s="2">
        <v>9852</v>
      </c>
      <c r="E543" s="2">
        <v>10225</v>
      </c>
      <c r="F543" s="2">
        <v>10471</v>
      </c>
      <c r="G543" s="2">
        <v>10835</v>
      </c>
      <c r="H543" s="2">
        <v>11230</v>
      </c>
      <c r="I543" s="2">
        <v>11409</v>
      </c>
      <c r="J543" s="2">
        <v>11820</v>
      </c>
      <c r="K543" s="2">
        <v>12552</v>
      </c>
      <c r="L543" s="2">
        <v>13426</v>
      </c>
      <c r="M543" s="2">
        <v>14224</v>
      </c>
      <c r="N543" s="2">
        <v>15060</v>
      </c>
      <c r="O543" s="2">
        <v>16078</v>
      </c>
      <c r="P543" s="2">
        <v>16966</v>
      </c>
      <c r="Q543" s="2">
        <v>17366</v>
      </c>
      <c r="R543" s="2">
        <v>17905</v>
      </c>
      <c r="S543" s="2">
        <v>18156.3851627847</v>
      </c>
      <c r="T543" s="2">
        <v>18275.7140873668</v>
      </c>
      <c r="U543" s="2">
        <v>18256.391105082701</v>
      </c>
      <c r="V543" s="2">
        <v>18555.535636783301</v>
      </c>
      <c r="W543" s="2">
        <v>19418.736237633599</v>
      </c>
      <c r="X543" s="2">
        <v>19824.647069488699</v>
      </c>
      <c r="Y543" s="2">
        <v>20196.9131857375</v>
      </c>
      <c r="Z543" s="2">
        <v>20725.3921335708</v>
      </c>
      <c r="AA543" s="2">
        <v>21064.859296048999</v>
      </c>
      <c r="AB543" s="2">
        <v>21507.595862091799</v>
      </c>
      <c r="AC543" s="2">
        <v>22029.1784049456</v>
      </c>
      <c r="AD543" s="2">
        <v>22756.054476741901</v>
      </c>
      <c r="AE543" s="2">
        <v>23304.539666107601</v>
      </c>
      <c r="AF543" s="2">
        <v>23858.596961937401</v>
      </c>
      <c r="AG543" s="2">
        <v>24059.1625347749</v>
      </c>
      <c r="AH543" s="2">
        <v>24303.4088367554</v>
      </c>
      <c r="AI543" s="2">
        <v>24218.025793643501</v>
      </c>
      <c r="AJ543" s="2">
        <v>24297.943727295798</v>
      </c>
      <c r="AK543" s="2">
        <v>24569.659334598098</v>
      </c>
      <c r="AL543" s="2">
        <v>25206.031824651302</v>
      </c>
      <c r="AM543" s="2">
        <v>26005.622651407401</v>
      </c>
      <c r="AN543" s="2">
        <v>26959.44457603</v>
      </c>
      <c r="AO543" s="2">
        <v>27712.445331626099</v>
      </c>
      <c r="AP543" s="2">
        <v>28380.747067514301</v>
      </c>
      <c r="AQ543" s="2">
        <v>28827.294277837402</v>
      </c>
      <c r="AR543" s="2">
        <v>29061.892519345402</v>
      </c>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row>
    <row r="544" spans="1:70" x14ac:dyDescent="0.25">
      <c r="A544" t="s">
        <v>112</v>
      </c>
      <c r="B544" s="2" t="s">
        <v>135</v>
      </c>
      <c r="C544" s="2" t="s">
        <v>131</v>
      </c>
      <c r="D544" s="2">
        <v>8216</v>
      </c>
      <c r="E544" s="2">
        <v>8142</v>
      </c>
      <c r="F544" s="2">
        <v>8094</v>
      </c>
      <c r="G544" s="2">
        <v>8102</v>
      </c>
      <c r="H544" s="2">
        <v>8141</v>
      </c>
      <c r="I544" s="2">
        <v>8289</v>
      </c>
      <c r="J544" s="2">
        <v>8639</v>
      </c>
      <c r="K544" s="2">
        <v>9023</v>
      </c>
      <c r="L544" s="2">
        <v>9551</v>
      </c>
      <c r="M544" s="2">
        <v>10147</v>
      </c>
      <c r="N544" s="2">
        <v>10459</v>
      </c>
      <c r="O544" s="2">
        <v>10693</v>
      </c>
      <c r="P544" s="2">
        <v>11203</v>
      </c>
      <c r="Q544" s="2">
        <v>11817</v>
      </c>
      <c r="R544" s="2">
        <v>12367</v>
      </c>
      <c r="S544" s="2">
        <v>12941.2731568945</v>
      </c>
      <c r="T544" s="2">
        <v>14033.308217149401</v>
      </c>
      <c r="U544" s="2">
        <v>14972.936913719999</v>
      </c>
      <c r="V544" s="2">
        <v>15504.014831934899</v>
      </c>
      <c r="W544" s="2">
        <v>16382.6932580384</v>
      </c>
      <c r="X544" s="2">
        <v>16579.1227328518</v>
      </c>
      <c r="Y544" s="2">
        <v>16497.891462264299</v>
      </c>
      <c r="Z544" s="2">
        <v>16494.890714978901</v>
      </c>
      <c r="AA544" s="2">
        <v>16789.4481832407</v>
      </c>
      <c r="AB544" s="2">
        <v>17168.494567905898</v>
      </c>
      <c r="AC544" s="2">
        <v>17694.4012645084</v>
      </c>
      <c r="AD544" s="2">
        <v>18238.551358287001</v>
      </c>
      <c r="AE544" s="2">
        <v>18847.564632793299</v>
      </c>
      <c r="AF544" s="2">
        <v>19267.772209726099</v>
      </c>
      <c r="AG544" s="2">
        <v>19711.453727145199</v>
      </c>
      <c r="AH544" s="2">
        <v>20232.0678275545</v>
      </c>
      <c r="AI544" s="2">
        <v>20893.819393340102</v>
      </c>
      <c r="AJ544" s="2">
        <v>21425.1104783681</v>
      </c>
      <c r="AK544" s="2">
        <v>21955.958152255102</v>
      </c>
      <c r="AL544" s="2">
        <v>22178.605571736101</v>
      </c>
      <c r="AM544" s="2">
        <v>22405.707797307601</v>
      </c>
      <c r="AN544" s="2">
        <v>22360.082455544401</v>
      </c>
      <c r="AO544" s="2">
        <v>22448.8121408443</v>
      </c>
      <c r="AP544" s="2">
        <v>22727.482242861199</v>
      </c>
      <c r="AQ544" s="2">
        <v>23305.398656940601</v>
      </c>
      <c r="AR544" s="2">
        <v>24061.716929581002</v>
      </c>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row>
    <row r="545" spans="1:70" x14ac:dyDescent="0.25">
      <c r="A545" t="s">
        <v>112</v>
      </c>
      <c r="B545" s="2" t="s">
        <v>135</v>
      </c>
      <c r="C545" s="2" t="s">
        <v>132</v>
      </c>
      <c r="D545" s="2">
        <v>5817</v>
      </c>
      <c r="E545" s="2">
        <v>5985</v>
      </c>
      <c r="F545" s="2">
        <v>6158</v>
      </c>
      <c r="G545" s="2">
        <v>6267</v>
      </c>
      <c r="H545" s="2">
        <v>6309</v>
      </c>
      <c r="I545" s="2">
        <v>6342</v>
      </c>
      <c r="J545" s="2">
        <v>6455</v>
      </c>
      <c r="K545" s="2">
        <v>6564</v>
      </c>
      <c r="L545" s="2">
        <v>6733</v>
      </c>
      <c r="M545" s="2">
        <v>6876</v>
      </c>
      <c r="N545" s="2">
        <v>7131</v>
      </c>
      <c r="O545" s="2">
        <v>7417</v>
      </c>
      <c r="P545" s="2">
        <v>7764</v>
      </c>
      <c r="Q545" s="2">
        <v>8107</v>
      </c>
      <c r="R545" s="2">
        <v>8504</v>
      </c>
      <c r="S545" s="2">
        <v>8704.9239445348394</v>
      </c>
      <c r="T545" s="2">
        <v>9009.1672631554393</v>
      </c>
      <c r="U545" s="2">
        <v>9554.8800786998199</v>
      </c>
      <c r="V545" s="2">
        <v>10259.346714015801</v>
      </c>
      <c r="W545" s="2">
        <v>10875.152004126299</v>
      </c>
      <c r="X545" s="2">
        <v>11493.257138246599</v>
      </c>
      <c r="Y545" s="2">
        <v>12355.4025401872</v>
      </c>
      <c r="Z545" s="2">
        <v>13207.4568015808</v>
      </c>
      <c r="AA545" s="2">
        <v>13614.019750482999</v>
      </c>
      <c r="AB545" s="2">
        <v>14156.8067576515</v>
      </c>
      <c r="AC545" s="2">
        <v>14424.4260159967</v>
      </c>
      <c r="AD545" s="2">
        <v>14480.334711257399</v>
      </c>
      <c r="AE545" s="2">
        <v>14586.8207907086</v>
      </c>
      <c r="AF545" s="2">
        <v>14918.1106695981</v>
      </c>
      <c r="AG545" s="2">
        <v>15292.3867383164</v>
      </c>
      <c r="AH545" s="2">
        <v>15787.7287828715</v>
      </c>
      <c r="AI545" s="2">
        <v>16293.7467802516</v>
      </c>
      <c r="AJ545" s="2">
        <v>16871.873582190099</v>
      </c>
      <c r="AK545" s="2">
        <v>17292.063414406901</v>
      </c>
      <c r="AL545" s="2">
        <v>17731.9537486667</v>
      </c>
      <c r="AM545" s="2">
        <v>18235.557508713398</v>
      </c>
      <c r="AN545" s="2">
        <v>18849.988977634901</v>
      </c>
      <c r="AO545" s="2">
        <v>19356.653779050601</v>
      </c>
      <c r="AP545" s="2">
        <v>19867.825786146099</v>
      </c>
      <c r="AQ545" s="2">
        <v>20084.824534502899</v>
      </c>
      <c r="AR545" s="2">
        <v>20313.5196658268</v>
      </c>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row>
    <row r="546" spans="1:70" x14ac:dyDescent="0.25">
      <c r="A546" t="s">
        <v>112</v>
      </c>
      <c r="B546" s="2" t="s">
        <v>135</v>
      </c>
      <c r="C546" s="2" t="s">
        <v>133</v>
      </c>
      <c r="D546" s="2">
        <v>3188</v>
      </c>
      <c r="E546" s="2">
        <v>3398</v>
      </c>
      <c r="F546" s="2">
        <v>3595</v>
      </c>
      <c r="G546" s="2">
        <v>3821</v>
      </c>
      <c r="H546" s="2">
        <v>3927</v>
      </c>
      <c r="I546" s="2">
        <v>3978</v>
      </c>
      <c r="J546" s="2">
        <v>4313</v>
      </c>
      <c r="K546" s="2">
        <v>4519</v>
      </c>
      <c r="L546" s="2">
        <v>4658</v>
      </c>
      <c r="M546" s="2">
        <v>4791</v>
      </c>
      <c r="N546" s="2">
        <v>4843</v>
      </c>
      <c r="O546" s="2">
        <v>4926</v>
      </c>
      <c r="P546" s="2">
        <v>4948</v>
      </c>
      <c r="Q546" s="2">
        <v>5118</v>
      </c>
      <c r="R546" s="2">
        <v>5221</v>
      </c>
      <c r="S546" s="2">
        <v>5500.1951709836103</v>
      </c>
      <c r="T546" s="2">
        <v>5770.5439104043598</v>
      </c>
      <c r="U546" s="2">
        <v>6046.1729427680502</v>
      </c>
      <c r="V546" s="2">
        <v>6443.1570904197197</v>
      </c>
      <c r="W546" s="2">
        <v>6903.3140712055001</v>
      </c>
      <c r="X546" s="2">
        <v>7172.1612037523901</v>
      </c>
      <c r="Y546" s="2">
        <v>7498.0539273023296</v>
      </c>
      <c r="Z546" s="2">
        <v>7861.0341222902298</v>
      </c>
      <c r="AA546" s="2">
        <v>8379.5930515049404</v>
      </c>
      <c r="AB546" s="2">
        <v>8826.3182271701808</v>
      </c>
      <c r="AC546" s="2">
        <v>9401.2324057232709</v>
      </c>
      <c r="AD546" s="2">
        <v>10191.4072523552</v>
      </c>
      <c r="AE546" s="2">
        <v>10946.7040456013</v>
      </c>
      <c r="AF546" s="2">
        <v>11332.88072583</v>
      </c>
      <c r="AG546" s="2">
        <v>11813.2075972891</v>
      </c>
      <c r="AH546" s="2">
        <v>12089.4561418427</v>
      </c>
      <c r="AI546" s="2">
        <v>12181.890448616099</v>
      </c>
      <c r="AJ546" s="2">
        <v>12339.1913525254</v>
      </c>
      <c r="AK546" s="2">
        <v>12665.6669179327</v>
      </c>
      <c r="AL546" s="2">
        <v>13039.633928179899</v>
      </c>
      <c r="AM546" s="2">
        <v>13499.375882795301</v>
      </c>
      <c r="AN546" s="2">
        <v>13972.6460488593</v>
      </c>
      <c r="AO546" s="2">
        <v>14503.5406059132</v>
      </c>
      <c r="AP546" s="2">
        <v>14919.363063115599</v>
      </c>
      <c r="AQ546" s="2">
        <v>15342.484788235201</v>
      </c>
      <c r="AR546" s="2">
        <v>15843.1717210445</v>
      </c>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row>
    <row r="547" spans="1:70" x14ac:dyDescent="0.25">
      <c r="A547" t="s">
        <v>112</v>
      </c>
      <c r="B547" s="2" t="s">
        <v>135</v>
      </c>
      <c r="C547" s="2" t="s">
        <v>134</v>
      </c>
      <c r="D547" s="2">
        <v>1870</v>
      </c>
      <c r="E547" s="2">
        <v>1935</v>
      </c>
      <c r="F547" s="2">
        <v>2003</v>
      </c>
      <c r="G547" s="2">
        <v>2120</v>
      </c>
      <c r="H547" s="2">
        <v>2264</v>
      </c>
      <c r="I547" s="2">
        <v>2322</v>
      </c>
      <c r="J547" s="2">
        <v>2509</v>
      </c>
      <c r="K547" s="2">
        <v>2686</v>
      </c>
      <c r="L547" s="2">
        <v>2865</v>
      </c>
      <c r="M547" s="2">
        <v>3062</v>
      </c>
      <c r="N547" s="2">
        <v>3245</v>
      </c>
      <c r="O547" s="2">
        <v>3530</v>
      </c>
      <c r="P547" s="2">
        <v>3751</v>
      </c>
      <c r="Q547" s="2">
        <v>3931</v>
      </c>
      <c r="R547" s="2">
        <v>4168</v>
      </c>
      <c r="S547" s="2">
        <v>4299.9879122072398</v>
      </c>
      <c r="T547" s="2">
        <v>4560.6657002294096</v>
      </c>
      <c r="U547" s="2">
        <v>4779.35221122038</v>
      </c>
      <c r="V547" s="2">
        <v>5122.9385642471398</v>
      </c>
      <c r="W547" s="2">
        <v>5424.2445726676597</v>
      </c>
      <c r="X547" s="2">
        <v>5803.4636837575899</v>
      </c>
      <c r="Y547" s="2">
        <v>6094.6134746314701</v>
      </c>
      <c r="Z547" s="2">
        <v>6415.4152450633201</v>
      </c>
      <c r="AA547" s="2">
        <v>6806.9045912796701</v>
      </c>
      <c r="AB547" s="2">
        <v>7231.5069593935004</v>
      </c>
      <c r="AC547" s="2">
        <v>7677.5199889081396</v>
      </c>
      <c r="AD547" s="2">
        <v>8123.0208407939899</v>
      </c>
      <c r="AE547" s="2">
        <v>8590.8364130561695</v>
      </c>
      <c r="AF547" s="2">
        <v>9221.1389069030993</v>
      </c>
      <c r="AG547" s="2">
        <v>9810.4701130674403</v>
      </c>
      <c r="AH547" s="2">
        <v>10499.59131286</v>
      </c>
      <c r="AI547" s="2">
        <v>11353.080879372699</v>
      </c>
      <c r="AJ547" s="2">
        <v>12184.6120763995</v>
      </c>
      <c r="AK547" s="2">
        <v>12849.255993053601</v>
      </c>
      <c r="AL547" s="2">
        <v>13551.3179229541</v>
      </c>
      <c r="AM547" s="2">
        <v>14167.2142131402</v>
      </c>
      <c r="AN547" s="2">
        <v>14761.8073572095</v>
      </c>
      <c r="AO547" s="2">
        <v>15377.848354665201</v>
      </c>
      <c r="AP547" s="2">
        <v>15997.705160238</v>
      </c>
      <c r="AQ547" s="2">
        <v>16678.003935071902</v>
      </c>
      <c r="AR547" s="2">
        <v>17370.813980528601</v>
      </c>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row>
    <row r="548" spans="1:70" x14ac:dyDescent="0.25">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row>
    <row r="549" spans="1:70" x14ac:dyDescent="0.25">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row>
    <row r="550" spans="1:70" x14ac:dyDescent="0.25">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R25"/>
  <sheetViews>
    <sheetView workbookViewId="0"/>
  </sheetViews>
  <sheetFormatPr defaultColWidth="10.88671875" defaultRowHeight="13.2" x14ac:dyDescent="0.25"/>
  <cols>
    <col min="1" max="1" width="43.77734375" customWidth="1"/>
  </cols>
  <sheetData>
    <row r="1" spans="1:70" ht="63" customHeight="1" x14ac:dyDescent="0.4">
      <c r="A1" s="25" t="s">
        <v>149</v>
      </c>
      <c r="B1" s="25"/>
      <c r="C1" s="25"/>
      <c r="D1" s="25"/>
      <c r="E1" s="25"/>
      <c r="F1" s="25"/>
      <c r="G1" s="25"/>
      <c r="H1" s="25"/>
      <c r="I1" s="25"/>
    </row>
    <row r="2" spans="1:70" ht="4.2" customHeight="1" x14ac:dyDescent="0.25">
      <c r="A2" s="4"/>
      <c r="B2" s="4"/>
      <c r="C2" s="4"/>
      <c r="D2" s="4"/>
      <c r="E2" s="4"/>
      <c r="F2" s="4"/>
      <c r="G2" s="4"/>
      <c r="H2" s="4"/>
      <c r="I2" s="4"/>
    </row>
    <row r="3" spans="1:70" ht="15" x14ac:dyDescent="0.25">
      <c r="A3" s="26" t="s">
        <v>150</v>
      </c>
      <c r="B3" s="26"/>
      <c r="C3" s="26"/>
      <c r="D3" s="26"/>
      <c r="E3" s="26"/>
      <c r="F3" s="26"/>
      <c r="G3" s="26"/>
      <c r="H3" s="26"/>
      <c r="I3" s="26"/>
    </row>
    <row r="4" spans="1:70" ht="13.8" x14ac:dyDescent="0.25">
      <c r="A4" s="27"/>
      <c r="B4" s="27"/>
      <c r="C4" s="27"/>
      <c r="D4" s="27"/>
      <c r="E4" s="27"/>
      <c r="F4" s="27"/>
      <c r="G4" s="27"/>
      <c r="H4" s="27"/>
      <c r="I4" s="27"/>
    </row>
    <row r="5" spans="1:70" ht="13.8" x14ac:dyDescent="0.25">
      <c r="A5" s="27" t="s">
        <v>143</v>
      </c>
      <c r="B5" s="27"/>
      <c r="C5" s="27"/>
      <c r="D5" s="27"/>
      <c r="E5" s="27"/>
      <c r="F5" s="27"/>
      <c r="G5" s="27"/>
      <c r="H5" s="27"/>
      <c r="I5" s="27"/>
    </row>
    <row r="6" spans="1:70" x14ac:dyDescent="0.25">
      <c r="A6" s="5" t="str">
        <f>HYPERLINK("#'Index'!A1", "Return to Index tab")</f>
        <v>Return to Index tab</v>
      </c>
    </row>
    <row r="7" spans="1:70" x14ac:dyDescent="0.25">
      <c r="A7" s="4" t="s">
        <v>148</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c r="AP7" s="1" t="s">
        <v>97</v>
      </c>
    </row>
    <row r="8" spans="1:70" x14ac:dyDescent="0.25">
      <c r="A8" t="s">
        <v>98</v>
      </c>
      <c r="B8" s="3">
        <v>37.888494116548202</v>
      </c>
      <c r="C8" s="3">
        <v>38.189371459634302</v>
      </c>
      <c r="D8" s="3">
        <v>38.499876665034499</v>
      </c>
      <c r="E8" s="3">
        <v>38.804124969587498</v>
      </c>
      <c r="F8" s="3">
        <v>39.106563553194398</v>
      </c>
      <c r="G8" s="3">
        <v>39.293416169726697</v>
      </c>
      <c r="H8" s="3">
        <v>39.452938122230897</v>
      </c>
      <c r="I8" s="3">
        <v>39.517490213515202</v>
      </c>
      <c r="J8" s="3">
        <v>39.636407287031702</v>
      </c>
      <c r="K8" s="3">
        <v>39.853898195665003</v>
      </c>
      <c r="L8" s="3">
        <v>40.246518737271501</v>
      </c>
      <c r="M8" s="3">
        <v>40.539050532082697</v>
      </c>
      <c r="N8" s="3">
        <v>40.8327497332983</v>
      </c>
      <c r="O8" s="3">
        <v>41.046864197130297</v>
      </c>
      <c r="P8" s="3">
        <v>41.209666068544202</v>
      </c>
      <c r="Q8" s="3">
        <v>41.317572526163801</v>
      </c>
      <c r="R8" s="3">
        <v>41.306601486332497</v>
      </c>
      <c r="S8" s="3">
        <v>41.388238366627597</v>
      </c>
      <c r="T8" s="3">
        <v>41.409227315903998</v>
      </c>
      <c r="U8" s="3">
        <v>41.619106997318497</v>
      </c>
      <c r="V8" s="3">
        <v>41.634776989198301</v>
      </c>
      <c r="W8" s="3">
        <v>41.674183231777498</v>
      </c>
      <c r="X8" s="3">
        <v>41.728450656299202</v>
      </c>
      <c r="Y8" s="3">
        <v>41.775915393506899</v>
      </c>
      <c r="Z8" s="3">
        <v>41.812844672073297</v>
      </c>
      <c r="AA8" s="3">
        <v>41.849683638657503</v>
      </c>
      <c r="AB8" s="3">
        <v>41.923215819712397</v>
      </c>
      <c r="AC8" s="3">
        <v>42.000805484322797</v>
      </c>
      <c r="AD8" s="3">
        <v>42.0873790487382</v>
      </c>
      <c r="AE8" s="3">
        <v>42.179056958615099</v>
      </c>
      <c r="AF8" s="3">
        <v>42.2744155009716</v>
      </c>
      <c r="AG8" s="3">
        <v>42.373704744939502</v>
      </c>
      <c r="AH8" s="3">
        <v>42.489910815943603</v>
      </c>
      <c r="AI8" s="3">
        <v>42.609176142589597</v>
      </c>
      <c r="AJ8" s="3">
        <v>42.708199658579296</v>
      </c>
      <c r="AK8" s="3">
        <v>42.795918490274403</v>
      </c>
      <c r="AL8" s="3">
        <v>42.895422407812298</v>
      </c>
      <c r="AM8" s="3">
        <v>43.003616898219903</v>
      </c>
      <c r="AN8" s="3">
        <v>43.078302136056003</v>
      </c>
      <c r="AO8" s="3">
        <v>43.1483188443747</v>
      </c>
      <c r="AP8" s="3">
        <v>43.208718547781999</v>
      </c>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x14ac:dyDescent="0.25">
      <c r="A9" t="s">
        <v>99</v>
      </c>
      <c r="B9" s="3">
        <v>38.0481928162651</v>
      </c>
      <c r="C9" s="3">
        <v>38.3627254646293</v>
      </c>
      <c r="D9" s="3">
        <v>38.754484279484302</v>
      </c>
      <c r="E9" s="3">
        <v>39.088100727688797</v>
      </c>
      <c r="F9" s="3">
        <v>39.761124095667398</v>
      </c>
      <c r="G9" s="3">
        <v>40.3831325418072</v>
      </c>
      <c r="H9" s="3">
        <v>40.664556945569601</v>
      </c>
      <c r="I9" s="3">
        <v>40.809579408294397</v>
      </c>
      <c r="J9" s="3">
        <v>40.904092031201998</v>
      </c>
      <c r="K9" s="3">
        <v>41.109414797328199</v>
      </c>
      <c r="L9" s="3">
        <v>41.645408148724499</v>
      </c>
      <c r="M9" s="3">
        <v>41.905778853894503</v>
      </c>
      <c r="N9" s="3">
        <v>42.164619198157197</v>
      </c>
      <c r="O9" s="3">
        <v>42.395294128117598</v>
      </c>
      <c r="P9" s="3">
        <v>42.530666663600002</v>
      </c>
      <c r="Q9" s="3">
        <v>42.6776404306476</v>
      </c>
      <c r="R9" s="3">
        <v>43.027135258223403</v>
      </c>
      <c r="S9" s="3">
        <v>43.035146618813897</v>
      </c>
      <c r="T9" s="3">
        <v>43.459001148436997</v>
      </c>
      <c r="U9" s="3">
        <v>43.789850109608103</v>
      </c>
      <c r="V9" s="3">
        <v>43.924660251282297</v>
      </c>
      <c r="W9" s="3">
        <v>43.788511708125696</v>
      </c>
      <c r="X9" s="3">
        <v>43.937133464074101</v>
      </c>
      <c r="Y9" s="3">
        <v>44.0705440245357</v>
      </c>
      <c r="Z9" s="3">
        <v>44.202549493277502</v>
      </c>
      <c r="AA9" s="3">
        <v>44.367398563557401</v>
      </c>
      <c r="AB9" s="3">
        <v>44.545602175649698</v>
      </c>
      <c r="AC9" s="3">
        <v>44.778871594974802</v>
      </c>
      <c r="AD9" s="3">
        <v>45.025129942911803</v>
      </c>
      <c r="AE9" s="3">
        <v>45.266902794917101</v>
      </c>
      <c r="AF9" s="3">
        <v>45.507571886491398</v>
      </c>
      <c r="AG9" s="3">
        <v>45.735321701359702</v>
      </c>
      <c r="AH9" s="3">
        <v>45.990588918239403</v>
      </c>
      <c r="AI9" s="3">
        <v>46.216033752751699</v>
      </c>
      <c r="AJ9" s="3">
        <v>46.436585805897998</v>
      </c>
      <c r="AK9" s="3">
        <v>46.665221171641903</v>
      </c>
      <c r="AL9" s="3">
        <v>46.899351172484899</v>
      </c>
      <c r="AM9" s="3">
        <v>47.109910512163701</v>
      </c>
      <c r="AN9" s="3">
        <v>47.302347313567502</v>
      </c>
      <c r="AO9" s="3">
        <v>47.473263286950498</v>
      </c>
      <c r="AP9" s="3">
        <v>47.615484791610903</v>
      </c>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x14ac:dyDescent="0.25">
      <c r="A10" t="s">
        <v>100</v>
      </c>
      <c r="B10" s="3">
        <v>37.008134488990898</v>
      </c>
      <c r="C10" s="3">
        <v>37.294824926798903</v>
      </c>
      <c r="D10" s="3">
        <v>37.553181644700302</v>
      </c>
      <c r="E10" s="3">
        <v>37.860067109381703</v>
      </c>
      <c r="F10" s="3">
        <v>38.116761217091202</v>
      </c>
      <c r="G10" s="3">
        <v>38.315381708736602</v>
      </c>
      <c r="H10" s="3">
        <v>38.448738817168397</v>
      </c>
      <c r="I10" s="3">
        <v>38.542124537912102</v>
      </c>
      <c r="J10" s="3">
        <v>38.6438058497912</v>
      </c>
      <c r="K10" s="3">
        <v>38.9383003054133</v>
      </c>
      <c r="L10" s="3">
        <v>39.352767542398503</v>
      </c>
      <c r="M10" s="3">
        <v>39.603509063356803</v>
      </c>
      <c r="N10" s="3">
        <v>39.811817740581901</v>
      </c>
      <c r="O10" s="3">
        <v>39.948112276751502</v>
      </c>
      <c r="P10" s="3">
        <v>39.976939958047097</v>
      </c>
      <c r="Q10" s="3">
        <v>39.906614178452799</v>
      </c>
      <c r="R10" s="3">
        <v>39.984608483658299</v>
      </c>
      <c r="S10" s="3">
        <v>40.018100705503798</v>
      </c>
      <c r="T10" s="3">
        <v>40.106464470444898</v>
      </c>
      <c r="U10" s="3">
        <v>40.238253178907101</v>
      </c>
      <c r="V10" s="3">
        <v>40.374314298601497</v>
      </c>
      <c r="W10" s="3">
        <v>40.519836404224399</v>
      </c>
      <c r="X10" s="3">
        <v>40.642912696682899</v>
      </c>
      <c r="Y10" s="3">
        <v>40.736437777356002</v>
      </c>
      <c r="Z10" s="3">
        <v>40.809193732753499</v>
      </c>
      <c r="AA10" s="3">
        <v>40.922354361884899</v>
      </c>
      <c r="AB10" s="3">
        <v>41.0234389913483</v>
      </c>
      <c r="AC10" s="3">
        <v>41.1357991576714</v>
      </c>
      <c r="AD10" s="3">
        <v>41.257056890655903</v>
      </c>
      <c r="AE10" s="3">
        <v>41.376825483592</v>
      </c>
      <c r="AF10" s="3">
        <v>41.497271382791197</v>
      </c>
      <c r="AG10" s="3">
        <v>41.632933486017201</v>
      </c>
      <c r="AH10" s="3">
        <v>41.770010529554298</v>
      </c>
      <c r="AI10" s="3">
        <v>41.885893522398497</v>
      </c>
      <c r="AJ10" s="3">
        <v>41.97726357893</v>
      </c>
      <c r="AK10" s="3">
        <v>42.080445492955597</v>
      </c>
      <c r="AL10" s="3">
        <v>42.179995686063101</v>
      </c>
      <c r="AM10" s="3">
        <v>42.271599021773902</v>
      </c>
      <c r="AN10" s="3">
        <v>42.343181976330399</v>
      </c>
      <c r="AO10" s="3">
        <v>42.403874649730597</v>
      </c>
      <c r="AP10" s="3">
        <v>42.458607904293402</v>
      </c>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x14ac:dyDescent="0.25">
      <c r="A11" t="s">
        <v>101</v>
      </c>
      <c r="B11" s="3">
        <v>36.894155413486601</v>
      </c>
      <c r="C11" s="3">
        <v>37.244537172944</v>
      </c>
      <c r="D11" s="3">
        <v>37.583400152044902</v>
      </c>
      <c r="E11" s="3">
        <v>37.979965484101697</v>
      </c>
      <c r="F11" s="3">
        <v>38.286502292602201</v>
      </c>
      <c r="G11" s="3">
        <v>38.501886373535299</v>
      </c>
      <c r="H11" s="3">
        <v>38.608695641304401</v>
      </c>
      <c r="I11" s="3">
        <v>38.722279986093199</v>
      </c>
      <c r="J11" s="3">
        <v>38.8312760777725</v>
      </c>
      <c r="K11" s="3">
        <v>39.151867877876903</v>
      </c>
      <c r="L11" s="3">
        <v>39.684672188365703</v>
      </c>
      <c r="M11" s="3">
        <v>39.982514037623901</v>
      </c>
      <c r="N11" s="3">
        <v>40.1873917540712</v>
      </c>
      <c r="O11" s="3">
        <v>40.3594217488534</v>
      </c>
      <c r="P11" s="3">
        <v>40.449528800858602</v>
      </c>
      <c r="Q11" s="3">
        <v>40.388600441420103</v>
      </c>
      <c r="R11" s="3">
        <v>40.368567390333801</v>
      </c>
      <c r="S11" s="3">
        <v>40.272134987530997</v>
      </c>
      <c r="T11" s="3">
        <v>40.176319948288999</v>
      </c>
      <c r="U11" s="3">
        <v>40.284234480126699</v>
      </c>
      <c r="V11" s="3">
        <v>40.423329359070998</v>
      </c>
      <c r="W11" s="3">
        <v>40.576113457227798</v>
      </c>
      <c r="X11" s="3">
        <v>40.662386184299997</v>
      </c>
      <c r="Y11" s="3">
        <v>40.739332654546203</v>
      </c>
      <c r="Z11" s="3">
        <v>40.733108361752201</v>
      </c>
      <c r="AA11" s="3">
        <v>40.751488724359703</v>
      </c>
      <c r="AB11" s="3">
        <v>40.765953862556401</v>
      </c>
      <c r="AC11" s="3">
        <v>40.793177771026699</v>
      </c>
      <c r="AD11" s="3">
        <v>40.813614100559803</v>
      </c>
      <c r="AE11" s="3">
        <v>40.850128894190298</v>
      </c>
      <c r="AF11" s="3">
        <v>40.916572233756803</v>
      </c>
      <c r="AG11" s="3">
        <v>40.992614805806198</v>
      </c>
      <c r="AH11" s="3">
        <v>41.060635510445998</v>
      </c>
      <c r="AI11" s="3">
        <v>41.126637409733</v>
      </c>
      <c r="AJ11" s="3">
        <v>41.191722557082301</v>
      </c>
      <c r="AK11" s="3">
        <v>41.262478538829399</v>
      </c>
      <c r="AL11" s="3">
        <v>41.337171629299803</v>
      </c>
      <c r="AM11" s="3">
        <v>41.4049107515267</v>
      </c>
      <c r="AN11" s="3">
        <v>41.458465434105399</v>
      </c>
      <c r="AO11" s="3">
        <v>41.502272780779798</v>
      </c>
      <c r="AP11" s="3">
        <v>41.547557702374803</v>
      </c>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x14ac:dyDescent="0.25">
      <c r="A12" t="s">
        <v>102</v>
      </c>
      <c r="B12" s="3">
        <v>40.612801667628503</v>
      </c>
      <c r="C12" s="3">
        <v>41.0353224058642</v>
      </c>
      <c r="D12" s="3">
        <v>41.480497648217899</v>
      </c>
      <c r="E12" s="3">
        <v>42.014906998667101</v>
      </c>
      <c r="F12" s="3">
        <v>42.487060042701899</v>
      </c>
      <c r="G12" s="3">
        <v>42.8933069056135</v>
      </c>
      <c r="H12" s="3">
        <v>43.259894016943498</v>
      </c>
      <c r="I12" s="3">
        <v>43.522370934665403</v>
      </c>
      <c r="J12" s="3">
        <v>43.756364333949897</v>
      </c>
      <c r="K12" s="3">
        <v>44.071540923349097</v>
      </c>
      <c r="L12" s="3">
        <v>44.549397116802801</v>
      </c>
      <c r="M12" s="3">
        <v>44.790661449533097</v>
      </c>
      <c r="N12" s="3">
        <v>45.017054311860498</v>
      </c>
      <c r="O12" s="3">
        <v>45.234605239988703</v>
      </c>
      <c r="P12" s="3">
        <v>45.442161345205498</v>
      </c>
      <c r="Q12" s="3">
        <v>45.643971681576701</v>
      </c>
      <c r="R12" s="3">
        <v>45.869786026987498</v>
      </c>
      <c r="S12" s="3">
        <v>46.146007054087498</v>
      </c>
      <c r="T12" s="3">
        <v>46.360222200725403</v>
      </c>
      <c r="U12" s="3">
        <v>46.615996059386902</v>
      </c>
      <c r="V12" s="3">
        <v>46.881861470429797</v>
      </c>
      <c r="W12" s="3">
        <v>47.079179360075699</v>
      </c>
      <c r="X12" s="3">
        <v>47.234473212261399</v>
      </c>
      <c r="Y12" s="3">
        <v>47.343549444392004</v>
      </c>
      <c r="Z12" s="3">
        <v>47.410501256554397</v>
      </c>
      <c r="AA12" s="3">
        <v>47.4676037971375</v>
      </c>
      <c r="AB12" s="3">
        <v>47.523847417819802</v>
      </c>
      <c r="AC12" s="3">
        <v>47.625814640342497</v>
      </c>
      <c r="AD12" s="3">
        <v>47.755842800402398</v>
      </c>
      <c r="AE12" s="3">
        <v>47.885507866926403</v>
      </c>
      <c r="AF12" s="3">
        <v>48.0441015223196</v>
      </c>
      <c r="AG12" s="3">
        <v>48.2051836392856</v>
      </c>
      <c r="AH12" s="3">
        <v>48.361265918174801</v>
      </c>
      <c r="AI12" s="3">
        <v>48.506783416102401</v>
      </c>
      <c r="AJ12" s="3">
        <v>48.673485701497498</v>
      </c>
      <c r="AK12" s="3">
        <v>48.821481885727501</v>
      </c>
      <c r="AL12" s="3">
        <v>48.985524946504199</v>
      </c>
      <c r="AM12" s="3">
        <v>49.141090315430802</v>
      </c>
      <c r="AN12" s="3">
        <v>49.301590810327802</v>
      </c>
      <c r="AO12" s="3">
        <v>49.469556214321599</v>
      </c>
      <c r="AP12" s="3">
        <v>49.620230516195598</v>
      </c>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x14ac:dyDescent="0.25">
      <c r="A13" t="s">
        <v>103</v>
      </c>
      <c r="B13" s="3">
        <v>35.748651539320399</v>
      </c>
      <c r="C13" s="3">
        <v>36.1059585187786</v>
      </c>
      <c r="D13" s="3">
        <v>36.402313276212404</v>
      </c>
      <c r="E13" s="3">
        <v>36.674362588796001</v>
      </c>
      <c r="F13" s="3">
        <v>36.940485785910901</v>
      </c>
      <c r="G13" s="3">
        <v>37.2522911298922</v>
      </c>
      <c r="H13" s="3">
        <v>37.522854849358502</v>
      </c>
      <c r="I13" s="3">
        <v>37.751927004612</v>
      </c>
      <c r="J13" s="3">
        <v>38.011011572586398</v>
      </c>
      <c r="K13" s="3">
        <v>38.338443412382098</v>
      </c>
      <c r="L13" s="3">
        <v>38.819523237060203</v>
      </c>
      <c r="M13" s="3">
        <v>39.093891443325802</v>
      </c>
      <c r="N13" s="3">
        <v>39.362390364638202</v>
      </c>
      <c r="O13" s="3">
        <v>39.612829834030897</v>
      </c>
      <c r="P13" s="3">
        <v>39.707951501522302</v>
      </c>
      <c r="Q13" s="3">
        <v>39.779177172499502</v>
      </c>
      <c r="R13" s="3">
        <v>39.816068965707402</v>
      </c>
      <c r="S13" s="3">
        <v>39.895081150373798</v>
      </c>
      <c r="T13" s="3">
        <v>40.0288936493343</v>
      </c>
      <c r="U13" s="3">
        <v>40.247375453951598</v>
      </c>
      <c r="V13" s="3">
        <v>40.404962450790102</v>
      </c>
      <c r="W13" s="3">
        <v>40.571214692955898</v>
      </c>
      <c r="X13" s="3">
        <v>40.710109333263098</v>
      </c>
      <c r="Y13" s="3">
        <v>40.852525890453897</v>
      </c>
      <c r="Z13" s="3">
        <v>40.929859450527999</v>
      </c>
      <c r="AA13" s="3">
        <v>41.018578929449497</v>
      </c>
      <c r="AB13" s="3">
        <v>41.1310905818343</v>
      </c>
      <c r="AC13" s="3">
        <v>41.2620500278598</v>
      </c>
      <c r="AD13" s="3">
        <v>41.3778784110334</v>
      </c>
      <c r="AE13" s="3">
        <v>41.5040210545435</v>
      </c>
      <c r="AF13" s="3">
        <v>41.635045728455999</v>
      </c>
      <c r="AG13" s="3">
        <v>41.785675928776698</v>
      </c>
      <c r="AH13" s="3">
        <v>41.934582778076397</v>
      </c>
      <c r="AI13" s="3">
        <v>42.050706688120698</v>
      </c>
      <c r="AJ13" s="3">
        <v>42.166313004315299</v>
      </c>
      <c r="AK13" s="3">
        <v>42.283071974831003</v>
      </c>
      <c r="AL13" s="3">
        <v>42.393002792024198</v>
      </c>
      <c r="AM13" s="3">
        <v>42.494438833713801</v>
      </c>
      <c r="AN13" s="3">
        <v>42.5783017158493</v>
      </c>
      <c r="AO13" s="3">
        <v>42.643038818319702</v>
      </c>
      <c r="AP13" s="3">
        <v>42.700249481678703</v>
      </c>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x14ac:dyDescent="0.25">
      <c r="A14" t="s">
        <v>104</v>
      </c>
      <c r="B14" s="3">
        <v>32.410342786853597</v>
      </c>
      <c r="C14" s="3">
        <v>32.930354623102801</v>
      </c>
      <c r="D14" s="3">
        <v>33.355900014409997</v>
      </c>
      <c r="E14" s="3">
        <v>33.524985960443601</v>
      </c>
      <c r="F14" s="3">
        <v>33.893030440215497</v>
      </c>
      <c r="G14" s="3">
        <v>34.247996115131997</v>
      </c>
      <c r="H14" s="3">
        <v>34.598372466470899</v>
      </c>
      <c r="I14" s="3">
        <v>34.918913094608499</v>
      </c>
      <c r="J14" s="3">
        <v>35.173036126114702</v>
      </c>
      <c r="K14" s="3">
        <v>35.528258983748401</v>
      </c>
      <c r="L14" s="3">
        <v>36.010805549901796</v>
      </c>
      <c r="M14" s="3">
        <v>36.174890862205203</v>
      </c>
      <c r="N14" s="3">
        <v>36.300876252113902</v>
      </c>
      <c r="O14" s="3">
        <v>36.386110515865902</v>
      </c>
      <c r="P14" s="3">
        <v>36.414212005998699</v>
      </c>
      <c r="Q14" s="3">
        <v>36.358635418290703</v>
      </c>
      <c r="R14" s="3">
        <v>36.392876597220301</v>
      </c>
      <c r="S14" s="3">
        <v>36.428782914728899</v>
      </c>
      <c r="T14" s="3">
        <v>36.537540237281</v>
      </c>
      <c r="U14" s="3">
        <v>36.810238645272399</v>
      </c>
      <c r="V14" s="3">
        <v>37.266144638568399</v>
      </c>
      <c r="W14" s="3">
        <v>37.7159392625449</v>
      </c>
      <c r="X14" s="3">
        <v>38.127471258517801</v>
      </c>
      <c r="Y14" s="3">
        <v>38.486031044108898</v>
      </c>
      <c r="Z14" s="3">
        <v>38.766607622604099</v>
      </c>
      <c r="AA14" s="3">
        <v>39.031839009240102</v>
      </c>
      <c r="AB14" s="3">
        <v>39.316991067270401</v>
      </c>
      <c r="AC14" s="3">
        <v>39.551157606235698</v>
      </c>
      <c r="AD14" s="3">
        <v>39.783481215344104</v>
      </c>
      <c r="AE14" s="3">
        <v>40.016965016180997</v>
      </c>
      <c r="AF14" s="3">
        <v>40.199830273486803</v>
      </c>
      <c r="AG14" s="3">
        <v>40.372475457702997</v>
      </c>
      <c r="AH14" s="3">
        <v>40.538122293630302</v>
      </c>
      <c r="AI14" s="3">
        <v>40.6649593675616</v>
      </c>
      <c r="AJ14" s="3">
        <v>40.805554620447801</v>
      </c>
      <c r="AK14" s="3">
        <v>40.939624985589901</v>
      </c>
      <c r="AL14" s="3">
        <v>41.076797483459202</v>
      </c>
      <c r="AM14" s="3">
        <v>41.179274894057698</v>
      </c>
      <c r="AN14" s="3">
        <v>41.275075810938503</v>
      </c>
      <c r="AO14" s="3">
        <v>41.335611429954298</v>
      </c>
      <c r="AP14" s="3">
        <v>41.4236144728632</v>
      </c>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x14ac:dyDescent="0.25">
      <c r="A15" t="s">
        <v>105</v>
      </c>
      <c r="B15" s="3">
        <v>39.560043662117899</v>
      </c>
      <c r="C15" s="3">
        <v>40.006978401799699</v>
      </c>
      <c r="D15" s="3">
        <v>40.435647150325401</v>
      </c>
      <c r="E15" s="3">
        <v>40.930019987043103</v>
      </c>
      <c r="F15" s="3">
        <v>41.377918541766</v>
      </c>
      <c r="G15" s="3">
        <v>41.761489672741703</v>
      </c>
      <c r="H15" s="3">
        <v>42.133775387636497</v>
      </c>
      <c r="I15" s="3">
        <v>42.379906037437799</v>
      </c>
      <c r="J15" s="3">
        <v>42.599251927023801</v>
      </c>
      <c r="K15" s="3">
        <v>42.980519432467503</v>
      </c>
      <c r="L15" s="3">
        <v>43.413301999820199</v>
      </c>
      <c r="M15" s="3">
        <v>43.8225340705797</v>
      </c>
      <c r="N15" s="3">
        <v>44.217425255825702</v>
      </c>
      <c r="O15" s="3">
        <v>44.596365053124998</v>
      </c>
      <c r="P15" s="3">
        <v>44.9009329331451</v>
      </c>
      <c r="Q15" s="3">
        <v>45.233601110796698</v>
      </c>
      <c r="R15" s="3">
        <v>45.494721595883597</v>
      </c>
      <c r="S15" s="3">
        <v>45.811994259283701</v>
      </c>
      <c r="T15" s="3">
        <v>46.0472183467623</v>
      </c>
      <c r="U15" s="3">
        <v>46.3221009527538</v>
      </c>
      <c r="V15" s="3">
        <v>46.653290140172601</v>
      </c>
      <c r="W15" s="3">
        <v>46.955952270800701</v>
      </c>
      <c r="X15" s="3">
        <v>47.176471627646599</v>
      </c>
      <c r="Y15" s="3">
        <v>47.368816360870902</v>
      </c>
      <c r="Z15" s="3">
        <v>47.525358843140303</v>
      </c>
      <c r="AA15" s="3">
        <v>47.679484648043001</v>
      </c>
      <c r="AB15" s="3">
        <v>47.832824331688002</v>
      </c>
      <c r="AC15" s="3">
        <v>48.0004819665496</v>
      </c>
      <c r="AD15" s="3">
        <v>48.178393742621701</v>
      </c>
      <c r="AE15" s="3">
        <v>48.362722004153497</v>
      </c>
      <c r="AF15" s="3">
        <v>48.553701160790702</v>
      </c>
      <c r="AG15" s="3">
        <v>48.744809442019097</v>
      </c>
      <c r="AH15" s="3">
        <v>48.941726484394302</v>
      </c>
      <c r="AI15" s="3">
        <v>49.106823628791098</v>
      </c>
      <c r="AJ15" s="3">
        <v>49.2739052200209</v>
      </c>
      <c r="AK15" s="3">
        <v>49.4422331311278</v>
      </c>
      <c r="AL15" s="3">
        <v>49.599180780737598</v>
      </c>
      <c r="AM15" s="3">
        <v>49.756991570849102</v>
      </c>
      <c r="AN15" s="3">
        <v>49.900908076518</v>
      </c>
      <c r="AO15" s="3">
        <v>50.052865485733797</v>
      </c>
      <c r="AP15" s="3">
        <v>50.197375925930501</v>
      </c>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x14ac:dyDescent="0.25">
      <c r="A16" t="s">
        <v>106</v>
      </c>
      <c r="B16" s="3">
        <v>36.8320972554665</v>
      </c>
      <c r="C16" s="3">
        <v>37.018223374034797</v>
      </c>
      <c r="D16" s="3">
        <v>37.213509020702602</v>
      </c>
      <c r="E16" s="3">
        <v>37.368463855686798</v>
      </c>
      <c r="F16" s="3">
        <v>37.407195705312702</v>
      </c>
      <c r="G16" s="3">
        <v>37.456743928355898</v>
      </c>
      <c r="H16" s="3">
        <v>37.552327404737397</v>
      </c>
      <c r="I16" s="3">
        <v>37.574323818936499</v>
      </c>
      <c r="J16" s="3">
        <v>37.648458952848102</v>
      </c>
      <c r="K16" s="3">
        <v>37.839281663605</v>
      </c>
      <c r="L16" s="3">
        <v>38.080708267676101</v>
      </c>
      <c r="M16" s="3">
        <v>38.151529885593298</v>
      </c>
      <c r="N16" s="3">
        <v>38.188085758645698</v>
      </c>
      <c r="O16" s="3">
        <v>38.198371242284097</v>
      </c>
      <c r="P16" s="3">
        <v>38.171839375581897</v>
      </c>
      <c r="Q16" s="3">
        <v>38.1743446351717</v>
      </c>
      <c r="R16" s="3">
        <v>38.076086733689401</v>
      </c>
      <c r="S16" s="3">
        <v>38.088071498796701</v>
      </c>
      <c r="T16" s="3">
        <v>38.147394204611103</v>
      </c>
      <c r="U16" s="3">
        <v>38.652532448360397</v>
      </c>
      <c r="V16" s="3">
        <v>39.114198872748403</v>
      </c>
      <c r="W16" s="3">
        <v>39.556238969945298</v>
      </c>
      <c r="X16" s="3">
        <v>39.943064079160202</v>
      </c>
      <c r="Y16" s="3">
        <v>40.2253890122672</v>
      </c>
      <c r="Z16" s="3">
        <v>40.436228821855202</v>
      </c>
      <c r="AA16" s="3">
        <v>40.608226878523404</v>
      </c>
      <c r="AB16" s="3">
        <v>40.811384925549</v>
      </c>
      <c r="AC16" s="3">
        <v>40.977307063054198</v>
      </c>
      <c r="AD16" s="3">
        <v>41.1515975724868</v>
      </c>
      <c r="AE16" s="3">
        <v>41.321335496435097</v>
      </c>
      <c r="AF16" s="3">
        <v>41.508087094719897</v>
      </c>
      <c r="AG16" s="3">
        <v>41.720947627915898</v>
      </c>
      <c r="AH16" s="3">
        <v>41.9184696900764</v>
      </c>
      <c r="AI16" s="3">
        <v>42.094664642539698</v>
      </c>
      <c r="AJ16" s="3">
        <v>42.260203081494602</v>
      </c>
      <c r="AK16" s="3">
        <v>42.418047432853697</v>
      </c>
      <c r="AL16" s="3">
        <v>42.572525543518502</v>
      </c>
      <c r="AM16" s="3">
        <v>42.727903632794998</v>
      </c>
      <c r="AN16" s="3">
        <v>42.880423469622897</v>
      </c>
      <c r="AO16" s="3">
        <v>43.005904555280502</v>
      </c>
      <c r="AP16" s="3">
        <v>43.1371158048591</v>
      </c>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x14ac:dyDescent="0.25">
      <c r="A17" t="s">
        <v>107</v>
      </c>
      <c r="B17" s="3">
        <v>35.468250143838901</v>
      </c>
      <c r="C17" s="3">
        <v>35.5546452443539</v>
      </c>
      <c r="D17" s="3">
        <v>35.583326641759598</v>
      </c>
      <c r="E17" s="3">
        <v>35.626997040193103</v>
      </c>
      <c r="F17" s="3">
        <v>35.6385292650873</v>
      </c>
      <c r="G17" s="3">
        <v>35.603361157301201</v>
      </c>
      <c r="H17" s="3">
        <v>35.699750032097498</v>
      </c>
      <c r="I17" s="3">
        <v>35.736029231527397</v>
      </c>
      <c r="J17" s="3">
        <v>35.714068694687199</v>
      </c>
      <c r="K17" s="3">
        <v>35.812581929983203</v>
      </c>
      <c r="L17" s="3">
        <v>35.821048349071297</v>
      </c>
      <c r="M17" s="3">
        <v>35.792925992584202</v>
      </c>
      <c r="N17" s="3">
        <v>35.756892564776003</v>
      </c>
      <c r="O17" s="3">
        <v>35.699183825856601</v>
      </c>
      <c r="P17" s="3">
        <v>35.622108044403198</v>
      </c>
      <c r="Q17" s="3">
        <v>35.503147963607702</v>
      </c>
      <c r="R17" s="3">
        <v>35.3653276680879</v>
      </c>
      <c r="S17" s="3">
        <v>35.3291953444405</v>
      </c>
      <c r="T17" s="3">
        <v>35.386382201853202</v>
      </c>
      <c r="U17" s="3">
        <v>35.792544457914303</v>
      </c>
      <c r="V17" s="3">
        <v>36.512690290942601</v>
      </c>
      <c r="W17" s="3">
        <v>37.226196956227597</v>
      </c>
      <c r="X17" s="3">
        <v>37.7202385502165</v>
      </c>
      <c r="Y17" s="3">
        <v>38.072513947637603</v>
      </c>
      <c r="Z17" s="3">
        <v>38.218008995279099</v>
      </c>
      <c r="AA17" s="3">
        <v>38.357970492871701</v>
      </c>
      <c r="AB17" s="3">
        <v>38.5038359912663</v>
      </c>
      <c r="AC17" s="3">
        <v>38.643858261247701</v>
      </c>
      <c r="AD17" s="3">
        <v>38.796946396856399</v>
      </c>
      <c r="AE17" s="3">
        <v>38.935868509737801</v>
      </c>
      <c r="AF17" s="3">
        <v>39.060857329518498</v>
      </c>
      <c r="AG17" s="3">
        <v>39.175709925255902</v>
      </c>
      <c r="AH17" s="3">
        <v>39.294458429139702</v>
      </c>
      <c r="AI17" s="3">
        <v>39.415425346611997</v>
      </c>
      <c r="AJ17" s="3">
        <v>39.529832533599098</v>
      </c>
      <c r="AK17" s="3">
        <v>39.625752962384297</v>
      </c>
      <c r="AL17" s="3">
        <v>39.703824471464102</v>
      </c>
      <c r="AM17" s="3">
        <v>39.766488086276198</v>
      </c>
      <c r="AN17" s="3">
        <v>39.825700052169402</v>
      </c>
      <c r="AO17" s="3">
        <v>39.892993716043698</v>
      </c>
      <c r="AP17" s="3">
        <v>39.966596098399698</v>
      </c>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x14ac:dyDescent="0.25">
      <c r="A18" t="s">
        <v>108</v>
      </c>
      <c r="B18" s="3">
        <v>32.196863267452898</v>
      </c>
      <c r="C18" s="3">
        <v>32.459731274385199</v>
      </c>
      <c r="D18" s="3">
        <v>32.708417045165397</v>
      </c>
      <c r="E18" s="3">
        <v>32.992937803813597</v>
      </c>
      <c r="F18" s="3">
        <v>33.259714129225202</v>
      </c>
      <c r="G18" s="3">
        <v>33.399304703389603</v>
      </c>
      <c r="H18" s="3">
        <v>33.646055512734897</v>
      </c>
      <c r="I18" s="3">
        <v>33.800120483029197</v>
      </c>
      <c r="J18" s="3">
        <v>33.926337298366398</v>
      </c>
      <c r="K18" s="3">
        <v>34.169896226782001</v>
      </c>
      <c r="L18" s="3">
        <v>34.419319581270798</v>
      </c>
      <c r="M18" s="3">
        <v>34.478208546836598</v>
      </c>
      <c r="N18" s="3">
        <v>34.4774867834807</v>
      </c>
      <c r="O18" s="3">
        <v>34.454038666663998</v>
      </c>
      <c r="P18" s="3">
        <v>34.414569844312197</v>
      </c>
      <c r="Q18" s="3">
        <v>34.4277223345265</v>
      </c>
      <c r="R18" s="3">
        <v>34.404258345049001</v>
      </c>
      <c r="S18" s="3">
        <v>34.431630097781003</v>
      </c>
      <c r="T18" s="3">
        <v>34.496870533161797</v>
      </c>
      <c r="U18" s="3">
        <v>34.795928365847502</v>
      </c>
      <c r="V18" s="3">
        <v>35.298290926429999</v>
      </c>
      <c r="W18" s="3">
        <v>35.787789865885799</v>
      </c>
      <c r="X18" s="3">
        <v>36.188919248877703</v>
      </c>
      <c r="Y18" s="3">
        <v>36.511052477319701</v>
      </c>
      <c r="Z18" s="3">
        <v>36.773299334842001</v>
      </c>
      <c r="AA18" s="3">
        <v>37.0474305839697</v>
      </c>
      <c r="AB18" s="3">
        <v>37.312669979322699</v>
      </c>
      <c r="AC18" s="3">
        <v>37.567383583253097</v>
      </c>
      <c r="AD18" s="3">
        <v>37.799644245567002</v>
      </c>
      <c r="AE18" s="3">
        <v>38.007667308567498</v>
      </c>
      <c r="AF18" s="3">
        <v>38.206223670127599</v>
      </c>
      <c r="AG18" s="3">
        <v>38.387206128070197</v>
      </c>
      <c r="AH18" s="3">
        <v>38.561282027703299</v>
      </c>
      <c r="AI18" s="3">
        <v>38.729072297242197</v>
      </c>
      <c r="AJ18" s="3">
        <v>38.871917313974699</v>
      </c>
      <c r="AK18" s="3">
        <v>39.0027895086277</v>
      </c>
      <c r="AL18" s="3">
        <v>39.097917790469097</v>
      </c>
      <c r="AM18" s="3">
        <v>39.188525348180697</v>
      </c>
      <c r="AN18" s="3">
        <v>39.280851299093897</v>
      </c>
      <c r="AO18" s="3">
        <v>39.381819777676</v>
      </c>
      <c r="AP18" s="3">
        <v>39.479089271570501</v>
      </c>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1:70" x14ac:dyDescent="0.25">
      <c r="A19" t="s">
        <v>109</v>
      </c>
      <c r="B19" s="3">
        <v>38.609992926853799</v>
      </c>
      <c r="C19" s="3">
        <v>38.999816598349803</v>
      </c>
      <c r="D19" s="3">
        <v>39.2914121660259</v>
      </c>
      <c r="E19" s="3">
        <v>39.740761880685703</v>
      </c>
      <c r="F19" s="3">
        <v>40.060202594617401</v>
      </c>
      <c r="G19" s="3">
        <v>40.381931358468499</v>
      </c>
      <c r="H19" s="3">
        <v>40.640369953318803</v>
      </c>
      <c r="I19" s="3">
        <v>40.871743082091697</v>
      </c>
      <c r="J19" s="3">
        <v>41.075974300536302</v>
      </c>
      <c r="K19" s="3">
        <v>41.440639275342498</v>
      </c>
      <c r="L19" s="3">
        <v>42.097667171152501</v>
      </c>
      <c r="M19" s="3">
        <v>42.4175438678947</v>
      </c>
      <c r="N19" s="3">
        <v>42.735313186465397</v>
      </c>
      <c r="O19" s="3">
        <v>43.082025033787197</v>
      </c>
      <c r="P19" s="3">
        <v>43.395826331521398</v>
      </c>
      <c r="Q19" s="3">
        <v>43.4652527991664</v>
      </c>
      <c r="R19" s="3">
        <v>43.7434369081612</v>
      </c>
      <c r="S19" s="3">
        <v>43.998748860601196</v>
      </c>
      <c r="T19" s="3">
        <v>44.227596228765996</v>
      </c>
      <c r="U19" s="3">
        <v>44.428496552680997</v>
      </c>
      <c r="V19" s="3">
        <v>44.683127176354198</v>
      </c>
      <c r="W19" s="3">
        <v>44.8710410098466</v>
      </c>
      <c r="X19" s="3">
        <v>44.961518846979303</v>
      </c>
      <c r="Y19" s="3">
        <v>45.058174849529003</v>
      </c>
      <c r="Z19" s="3">
        <v>45.134642989007702</v>
      </c>
      <c r="AA19" s="3">
        <v>45.238551229894703</v>
      </c>
      <c r="AB19" s="3">
        <v>45.386812712182099</v>
      </c>
      <c r="AC19" s="3">
        <v>45.542915448418</v>
      </c>
      <c r="AD19" s="3">
        <v>45.691458986432004</v>
      </c>
      <c r="AE19" s="3">
        <v>45.852288645791702</v>
      </c>
      <c r="AF19" s="3">
        <v>46.024484558740099</v>
      </c>
      <c r="AG19" s="3">
        <v>46.200190853027003</v>
      </c>
      <c r="AH19" s="3">
        <v>46.377355992559501</v>
      </c>
      <c r="AI19" s="3">
        <v>46.5386613918267</v>
      </c>
      <c r="AJ19" s="3">
        <v>46.700475264720197</v>
      </c>
      <c r="AK19" s="3">
        <v>46.856903035524503</v>
      </c>
      <c r="AL19" s="3">
        <v>47.0219582298527</v>
      </c>
      <c r="AM19" s="3">
        <v>47.181004068720597</v>
      </c>
      <c r="AN19" s="3">
        <v>47.327311233391498</v>
      </c>
      <c r="AO19" s="3">
        <v>47.457246317891702</v>
      </c>
      <c r="AP19" s="3">
        <v>47.576747264538199</v>
      </c>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row>
    <row r="20" spans="1:70" x14ac:dyDescent="0.25">
      <c r="A20" t="s">
        <v>110</v>
      </c>
      <c r="B20" s="3">
        <v>34.705597035968303</v>
      </c>
      <c r="C20" s="3">
        <v>34.644038279764999</v>
      </c>
      <c r="D20" s="3">
        <v>34.473048708625399</v>
      </c>
      <c r="E20" s="3">
        <v>34.450640965872601</v>
      </c>
      <c r="F20" s="3">
        <v>34.5612538193406</v>
      </c>
      <c r="G20" s="3">
        <v>34.738077745818003</v>
      </c>
      <c r="H20" s="3">
        <v>34.7852023912099</v>
      </c>
      <c r="I20" s="3">
        <v>34.727000164671203</v>
      </c>
      <c r="J20" s="3">
        <v>34.653889819931898</v>
      </c>
      <c r="K20" s="3">
        <v>34.681133308902702</v>
      </c>
      <c r="L20" s="3">
        <v>34.6680848906162</v>
      </c>
      <c r="M20" s="3">
        <v>34.545786019606801</v>
      </c>
      <c r="N20" s="3">
        <v>34.3743528067086</v>
      </c>
      <c r="O20" s="3">
        <v>34.199915140365</v>
      </c>
      <c r="P20" s="3">
        <v>34.016426396055202</v>
      </c>
      <c r="Q20" s="3">
        <v>33.781866816636402</v>
      </c>
      <c r="R20" s="3">
        <v>33.718768093260202</v>
      </c>
      <c r="S20" s="3">
        <v>33.700778106447302</v>
      </c>
      <c r="T20" s="3">
        <v>33.793799948041602</v>
      </c>
      <c r="U20" s="3">
        <v>34.3116683398219</v>
      </c>
      <c r="V20" s="3">
        <v>34.919250647112001</v>
      </c>
      <c r="W20" s="3">
        <v>35.482686062425302</v>
      </c>
      <c r="X20" s="3">
        <v>35.903389376270802</v>
      </c>
      <c r="Y20" s="3">
        <v>36.233804229703097</v>
      </c>
      <c r="Z20" s="3">
        <v>36.376637698683602</v>
      </c>
      <c r="AA20" s="3">
        <v>36.546043120995499</v>
      </c>
      <c r="AB20" s="3">
        <v>36.710388034010698</v>
      </c>
      <c r="AC20" s="3">
        <v>36.865609486473701</v>
      </c>
      <c r="AD20" s="3">
        <v>37.011940194254599</v>
      </c>
      <c r="AE20" s="3">
        <v>37.1339544868001</v>
      </c>
      <c r="AF20" s="3">
        <v>37.247298454271402</v>
      </c>
      <c r="AG20" s="3">
        <v>37.352053930935902</v>
      </c>
      <c r="AH20" s="3">
        <v>37.442945593041003</v>
      </c>
      <c r="AI20" s="3">
        <v>37.519578374166301</v>
      </c>
      <c r="AJ20" s="3">
        <v>37.583841436122299</v>
      </c>
      <c r="AK20" s="3">
        <v>37.639243656620302</v>
      </c>
      <c r="AL20" s="3">
        <v>37.7192134564323</v>
      </c>
      <c r="AM20" s="3">
        <v>37.811520515164503</v>
      </c>
      <c r="AN20" s="3">
        <v>37.904077958812103</v>
      </c>
      <c r="AO20" s="3">
        <v>37.974691340441098</v>
      </c>
      <c r="AP20" s="3">
        <v>38.065335285519097</v>
      </c>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x14ac:dyDescent="0.25">
      <c r="A21" t="s">
        <v>111</v>
      </c>
      <c r="B21" s="3">
        <v>35.453206720891799</v>
      </c>
      <c r="C21" s="3">
        <v>35.746682888952101</v>
      </c>
      <c r="D21" s="3">
        <v>36.081978548277803</v>
      </c>
      <c r="E21" s="3">
        <v>36.410031627278002</v>
      </c>
      <c r="F21" s="3">
        <v>36.801982894615797</v>
      </c>
      <c r="G21" s="3">
        <v>37.242770612338198</v>
      </c>
      <c r="H21" s="3">
        <v>37.481383719561002</v>
      </c>
      <c r="I21" s="3">
        <v>37.624111595906797</v>
      </c>
      <c r="J21" s="3">
        <v>37.807336997505899</v>
      </c>
      <c r="K21" s="3">
        <v>38.0827658877161</v>
      </c>
      <c r="L21" s="3">
        <v>38.4803138393438</v>
      </c>
      <c r="M21" s="3">
        <v>38.694394464973001</v>
      </c>
      <c r="N21" s="3">
        <v>38.891792152643703</v>
      </c>
      <c r="O21" s="3">
        <v>39.006570953988401</v>
      </c>
      <c r="P21" s="3">
        <v>39.061147739087502</v>
      </c>
      <c r="Q21" s="3">
        <v>38.836385190358797</v>
      </c>
      <c r="R21" s="3">
        <v>38.8420240289379</v>
      </c>
      <c r="S21" s="3">
        <v>38.881619243088402</v>
      </c>
      <c r="T21" s="3">
        <v>38.901004525727402</v>
      </c>
      <c r="U21" s="3">
        <v>39.078102699691698</v>
      </c>
      <c r="V21" s="3">
        <v>39.1480646888335</v>
      </c>
      <c r="W21" s="3">
        <v>39.248529404468897</v>
      </c>
      <c r="X21" s="3">
        <v>39.343564019050703</v>
      </c>
      <c r="Y21" s="3">
        <v>39.4327636098634</v>
      </c>
      <c r="Z21" s="3">
        <v>39.512388137409999</v>
      </c>
      <c r="AA21" s="3">
        <v>39.6212330281707</v>
      </c>
      <c r="AB21" s="3">
        <v>39.7197151711853</v>
      </c>
      <c r="AC21" s="3">
        <v>39.823741798417402</v>
      </c>
      <c r="AD21" s="3">
        <v>39.960344130798497</v>
      </c>
      <c r="AE21" s="3">
        <v>40.125269866085397</v>
      </c>
      <c r="AF21" s="3">
        <v>40.2860435257925</v>
      </c>
      <c r="AG21" s="3">
        <v>40.437916680205497</v>
      </c>
      <c r="AH21" s="3">
        <v>40.573902664652898</v>
      </c>
      <c r="AI21" s="3">
        <v>40.686342704340703</v>
      </c>
      <c r="AJ21" s="3">
        <v>40.788265887055601</v>
      </c>
      <c r="AK21" s="3">
        <v>40.917574043312797</v>
      </c>
      <c r="AL21" s="3">
        <v>40.996796431960902</v>
      </c>
      <c r="AM21" s="3">
        <v>41.072237421692201</v>
      </c>
      <c r="AN21" s="3">
        <v>41.142060437021698</v>
      </c>
      <c r="AO21" s="3">
        <v>41.2081107597783</v>
      </c>
      <c r="AP21" s="3">
        <v>41.283519342782299</v>
      </c>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row r="22" spans="1:70" x14ac:dyDescent="0.25">
      <c r="A22" t="s">
        <v>112</v>
      </c>
      <c r="B22" s="3">
        <v>32.645066390698801</v>
      </c>
      <c r="C22" s="3">
        <v>32.718807599508303</v>
      </c>
      <c r="D22" s="3">
        <v>32.767597693763499</v>
      </c>
      <c r="E22" s="3">
        <v>32.917880645116803</v>
      </c>
      <c r="F22" s="3">
        <v>33.0053226301129</v>
      </c>
      <c r="G22" s="3">
        <v>33.016243379851097</v>
      </c>
      <c r="H22" s="3">
        <v>33.087624287612002</v>
      </c>
      <c r="I22" s="3">
        <v>33.0499837503951</v>
      </c>
      <c r="J22" s="3">
        <v>32.9830488267921</v>
      </c>
      <c r="K22" s="3">
        <v>33.098697282245197</v>
      </c>
      <c r="L22" s="3">
        <v>33.2742715063671</v>
      </c>
      <c r="M22" s="3">
        <v>33.305130404974499</v>
      </c>
      <c r="N22" s="3">
        <v>33.321511407836603</v>
      </c>
      <c r="O22" s="3">
        <v>33.336429357636497</v>
      </c>
      <c r="P22" s="3">
        <v>33.389838740251001</v>
      </c>
      <c r="Q22" s="3">
        <v>33.457804402153698</v>
      </c>
      <c r="R22" s="3">
        <v>33.555053574813002</v>
      </c>
      <c r="S22" s="3">
        <v>33.707475522210302</v>
      </c>
      <c r="T22" s="3">
        <v>33.914400913780298</v>
      </c>
      <c r="U22" s="3">
        <v>34.417612684742899</v>
      </c>
      <c r="V22" s="3">
        <v>34.853910243259698</v>
      </c>
      <c r="W22" s="3">
        <v>35.233610842207497</v>
      </c>
      <c r="X22" s="3">
        <v>35.518614063871603</v>
      </c>
      <c r="Y22" s="3">
        <v>35.7219492734258</v>
      </c>
      <c r="Z22" s="3">
        <v>35.83402174658</v>
      </c>
      <c r="AA22" s="3">
        <v>35.958267666270203</v>
      </c>
      <c r="AB22" s="3">
        <v>36.056745859105</v>
      </c>
      <c r="AC22" s="3">
        <v>36.177828168111603</v>
      </c>
      <c r="AD22" s="3">
        <v>36.293519161823497</v>
      </c>
      <c r="AE22" s="3">
        <v>36.402524738793304</v>
      </c>
      <c r="AF22" s="3">
        <v>36.508614836109103</v>
      </c>
      <c r="AG22" s="3">
        <v>36.620357510918801</v>
      </c>
      <c r="AH22" s="3">
        <v>36.718931319901898</v>
      </c>
      <c r="AI22" s="3">
        <v>36.815320695098102</v>
      </c>
      <c r="AJ22" s="3">
        <v>36.895618029842197</v>
      </c>
      <c r="AK22" s="3">
        <v>36.9735579606863</v>
      </c>
      <c r="AL22" s="3">
        <v>37.061934074643197</v>
      </c>
      <c r="AM22" s="3">
        <v>37.146059927713402</v>
      </c>
      <c r="AN22" s="3">
        <v>37.216036931400403</v>
      </c>
      <c r="AO22" s="3">
        <v>37.283044237299698</v>
      </c>
      <c r="AP22" s="3">
        <v>37.344461084486099</v>
      </c>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row>
    <row r="23" spans="1:70" x14ac:dyDescent="0.2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x14ac:dyDescent="0.2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row>
    <row r="25" spans="1:70" x14ac:dyDescent="0.2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25"/>
  <sheetViews>
    <sheetView workbookViewId="0"/>
  </sheetViews>
  <sheetFormatPr defaultColWidth="10.88671875" defaultRowHeight="13.2" x14ac:dyDescent="0.25"/>
  <cols>
    <col min="1" max="1" width="43.77734375" customWidth="1"/>
  </cols>
  <sheetData>
    <row r="1" spans="1:60" ht="63" customHeight="1" x14ac:dyDescent="0.4">
      <c r="A1" s="25" t="s">
        <v>149</v>
      </c>
      <c r="B1" s="25"/>
      <c r="C1" s="25"/>
      <c r="D1" s="25"/>
      <c r="E1" s="25"/>
      <c r="F1" s="25"/>
      <c r="G1" s="25"/>
      <c r="H1" s="25"/>
      <c r="I1" s="25"/>
    </row>
    <row r="2" spans="1:60" ht="4.2" customHeight="1" x14ac:dyDescent="0.25">
      <c r="A2" s="4"/>
      <c r="B2" s="4"/>
      <c r="C2" s="4"/>
      <c r="D2" s="4"/>
      <c r="E2" s="4"/>
      <c r="F2" s="4"/>
      <c r="G2" s="4"/>
      <c r="H2" s="4"/>
      <c r="I2" s="4"/>
    </row>
    <row r="3" spans="1:60" ht="15" x14ac:dyDescent="0.25">
      <c r="A3" s="26" t="s">
        <v>150</v>
      </c>
      <c r="B3" s="26"/>
      <c r="C3" s="26"/>
      <c r="D3" s="26"/>
      <c r="E3" s="26"/>
      <c r="F3" s="26"/>
      <c r="G3" s="26"/>
      <c r="H3" s="26"/>
      <c r="I3" s="26"/>
    </row>
    <row r="4" spans="1:60" ht="13.8" x14ac:dyDescent="0.25">
      <c r="A4" s="27"/>
      <c r="B4" s="27"/>
      <c r="C4" s="27"/>
      <c r="D4" s="27"/>
      <c r="E4" s="27"/>
      <c r="F4" s="27"/>
      <c r="G4" s="27"/>
      <c r="H4" s="27"/>
      <c r="I4" s="27"/>
    </row>
    <row r="5" spans="1:60" ht="13.8" x14ac:dyDescent="0.25">
      <c r="A5" s="27" t="s">
        <v>144</v>
      </c>
      <c r="B5" s="27"/>
      <c r="C5" s="27"/>
      <c r="D5" s="27"/>
      <c r="E5" s="27"/>
      <c r="F5" s="27"/>
      <c r="G5" s="27"/>
      <c r="H5" s="27"/>
      <c r="I5" s="27"/>
    </row>
    <row r="6" spans="1:60" x14ac:dyDescent="0.25">
      <c r="A6" s="5" t="str">
        <f>HYPERLINK("#'Index'!A1", "Return to Index tab")</f>
        <v>Return to Index tab</v>
      </c>
    </row>
    <row r="7" spans="1:60" x14ac:dyDescent="0.25">
      <c r="A7" s="4" t="s">
        <v>148</v>
      </c>
      <c r="B7" s="1" t="s">
        <v>72</v>
      </c>
      <c r="C7" s="1" t="s">
        <v>73</v>
      </c>
      <c r="D7" s="1" t="s">
        <v>74</v>
      </c>
      <c r="E7" s="1" t="s">
        <v>75</v>
      </c>
      <c r="F7" s="1" t="s">
        <v>76</v>
      </c>
      <c r="G7" s="1" t="s">
        <v>77</v>
      </c>
      <c r="H7" s="1" t="s">
        <v>78</v>
      </c>
      <c r="I7" s="1" t="s">
        <v>79</v>
      </c>
      <c r="J7" s="1" t="s">
        <v>80</v>
      </c>
      <c r="K7" s="1" t="s">
        <v>81</v>
      </c>
      <c r="L7" s="1" t="s">
        <v>82</v>
      </c>
      <c r="M7" s="1" t="s">
        <v>83</v>
      </c>
      <c r="N7" s="1" t="s">
        <v>84</v>
      </c>
      <c r="O7" s="1" t="s">
        <v>85</v>
      </c>
      <c r="P7" s="1" t="s">
        <v>86</v>
      </c>
      <c r="Q7" s="1" t="s">
        <v>87</v>
      </c>
      <c r="R7" s="1" t="s">
        <v>88</v>
      </c>
      <c r="S7" s="1" t="s">
        <v>89</v>
      </c>
      <c r="T7" s="1" t="s">
        <v>90</v>
      </c>
      <c r="U7" s="1" t="s">
        <v>91</v>
      </c>
      <c r="V7" s="1" t="s">
        <v>92</v>
      </c>
      <c r="W7" s="1" t="s">
        <v>93</v>
      </c>
      <c r="X7" s="1" t="s">
        <v>94</v>
      </c>
      <c r="Y7" s="1" t="s">
        <v>95</v>
      </c>
      <c r="Z7" s="1" t="s">
        <v>96</v>
      </c>
      <c r="AA7" s="1" t="s">
        <v>97</v>
      </c>
    </row>
    <row r="8" spans="1:60" x14ac:dyDescent="0.25">
      <c r="A8" t="s">
        <v>98</v>
      </c>
      <c r="B8" s="2">
        <v>132644.46362880699</v>
      </c>
      <c r="C8" s="2">
        <v>134010.44459148301</v>
      </c>
      <c r="D8" s="2">
        <v>135224.08706090099</v>
      </c>
      <c r="E8" s="2">
        <v>136453.577136162</v>
      </c>
      <c r="F8" s="2">
        <v>137779.33616875601</v>
      </c>
      <c r="G8" s="2">
        <v>138728.66220943801</v>
      </c>
      <c r="H8" s="2">
        <v>139727.080901187</v>
      </c>
      <c r="I8" s="2">
        <v>140829.47132773401</v>
      </c>
      <c r="J8" s="2">
        <v>142047.45303127501</v>
      </c>
      <c r="K8" s="2">
        <v>143454.64786188101</v>
      </c>
      <c r="L8" s="2">
        <v>144890.727947109</v>
      </c>
      <c r="M8" s="2">
        <v>146352.44587425899</v>
      </c>
      <c r="N8" s="2">
        <v>147828.47274129599</v>
      </c>
      <c r="O8" s="2">
        <v>149305.72512365901</v>
      </c>
      <c r="P8" s="2">
        <v>150811.304622411</v>
      </c>
      <c r="Q8" s="2">
        <v>152351.14903355099</v>
      </c>
      <c r="R8" s="2">
        <v>153878.465521134</v>
      </c>
      <c r="S8" s="2">
        <v>155409.583068015</v>
      </c>
      <c r="T8" s="2">
        <v>156928.57845259301</v>
      </c>
      <c r="U8" s="2">
        <v>158432.90375769499</v>
      </c>
      <c r="V8" s="2">
        <v>159958.863275176</v>
      </c>
      <c r="W8" s="2">
        <v>161407.86908360099</v>
      </c>
      <c r="X8" s="2">
        <v>162834.252492945</v>
      </c>
      <c r="Y8" s="2">
        <v>164233.87475445899</v>
      </c>
      <c r="Z8" s="2">
        <v>165610.058882935</v>
      </c>
      <c r="AA8" s="2">
        <v>166992.09022656601</v>
      </c>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25">
      <c r="A9" t="s">
        <v>99</v>
      </c>
      <c r="B9" s="2">
        <v>12891.7293385057</v>
      </c>
      <c r="C9" s="2">
        <v>12836.4842234434</v>
      </c>
      <c r="D9" s="2">
        <v>12782.8663584182</v>
      </c>
      <c r="E9" s="2">
        <v>12719.070722340801</v>
      </c>
      <c r="F9" s="2">
        <v>12646.1426430677</v>
      </c>
      <c r="G9" s="2">
        <v>12509.6900950408</v>
      </c>
      <c r="H9" s="2">
        <v>12376.4353253228</v>
      </c>
      <c r="I9" s="2">
        <v>12243.2940714468</v>
      </c>
      <c r="J9" s="2">
        <v>12109.684731581199</v>
      </c>
      <c r="K9" s="2">
        <v>11982.5510265298</v>
      </c>
      <c r="L9" s="2">
        <v>11851.1206494257</v>
      </c>
      <c r="M9" s="2">
        <v>11728.3310332168</v>
      </c>
      <c r="N9" s="2">
        <v>11594.591059161199</v>
      </c>
      <c r="O9" s="2">
        <v>11459.6927891132</v>
      </c>
      <c r="P9" s="2">
        <v>11320.2489548046</v>
      </c>
      <c r="Q9" s="2">
        <v>11173.825811623699</v>
      </c>
      <c r="R9" s="2">
        <v>11024.1821054142</v>
      </c>
      <c r="S9" s="2">
        <v>10872.0103255837</v>
      </c>
      <c r="T9" s="2">
        <v>10715.992259590001</v>
      </c>
      <c r="U9" s="2">
        <v>10558.616271877199</v>
      </c>
      <c r="V9" s="2">
        <v>10396.784567634801</v>
      </c>
      <c r="W9" s="2">
        <v>10226.093102708301</v>
      </c>
      <c r="X9" s="2">
        <v>10050.4720216429</v>
      </c>
      <c r="Y9" s="2">
        <v>9872.0724975540907</v>
      </c>
      <c r="Z9" s="2">
        <v>9689.9773809154594</v>
      </c>
      <c r="AA9" s="2">
        <v>9504.4425454633601</v>
      </c>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x14ac:dyDescent="0.25">
      <c r="A10" t="s">
        <v>100</v>
      </c>
      <c r="B10" s="2">
        <v>364710.33510182099</v>
      </c>
      <c r="C10" s="2">
        <v>368823.72121097299</v>
      </c>
      <c r="D10" s="2">
        <v>373071.72717377997</v>
      </c>
      <c r="E10" s="2">
        <v>377504.11350570503</v>
      </c>
      <c r="F10" s="2">
        <v>382255.603822748</v>
      </c>
      <c r="G10" s="2">
        <v>385874.67503857001</v>
      </c>
      <c r="H10" s="2">
        <v>389626.21267023002</v>
      </c>
      <c r="I10" s="2">
        <v>393791.04807993601</v>
      </c>
      <c r="J10" s="2">
        <v>398286.68577902101</v>
      </c>
      <c r="K10" s="2">
        <v>403220.65873085201</v>
      </c>
      <c r="L10" s="2">
        <v>408276.61267214699</v>
      </c>
      <c r="M10" s="2">
        <v>413404.47979959397</v>
      </c>
      <c r="N10" s="2">
        <v>418499.12175743602</v>
      </c>
      <c r="O10" s="2">
        <v>423555.83073361398</v>
      </c>
      <c r="P10" s="2">
        <v>428684.75572564598</v>
      </c>
      <c r="Q10" s="2">
        <v>433894.50076912699</v>
      </c>
      <c r="R10" s="2">
        <v>439047.47272791702</v>
      </c>
      <c r="S10" s="2">
        <v>444209.63879954303</v>
      </c>
      <c r="T10" s="2">
        <v>449273.494548149</v>
      </c>
      <c r="U10" s="2">
        <v>454313.45937004499</v>
      </c>
      <c r="V10" s="2">
        <v>459396.50912611099</v>
      </c>
      <c r="W10" s="2">
        <v>464257.41115466203</v>
      </c>
      <c r="X10" s="2">
        <v>469033.940401375</v>
      </c>
      <c r="Y10" s="2">
        <v>473765.367891767</v>
      </c>
      <c r="Z10" s="2">
        <v>478414.04256547301</v>
      </c>
      <c r="AA10" s="2">
        <v>483036.72920725</v>
      </c>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x14ac:dyDescent="0.25">
      <c r="A11" t="s">
        <v>101</v>
      </c>
      <c r="B11" s="2">
        <v>158817.90893306199</v>
      </c>
      <c r="C11" s="2">
        <v>161382.83495959401</v>
      </c>
      <c r="D11" s="2">
        <v>163706.202031113</v>
      </c>
      <c r="E11" s="2">
        <v>165984.99910520599</v>
      </c>
      <c r="F11" s="2">
        <v>168530.917949133</v>
      </c>
      <c r="G11" s="2">
        <v>170374.80978699101</v>
      </c>
      <c r="H11" s="2">
        <v>172262.92296061301</v>
      </c>
      <c r="I11" s="2">
        <v>174339.76949186801</v>
      </c>
      <c r="J11" s="2">
        <v>176702.72789836201</v>
      </c>
      <c r="K11" s="2">
        <v>179407.182142843</v>
      </c>
      <c r="L11" s="2">
        <v>182210.24222861999</v>
      </c>
      <c r="M11" s="2">
        <v>185102.68845026899</v>
      </c>
      <c r="N11" s="2">
        <v>188029.35319800099</v>
      </c>
      <c r="O11" s="2">
        <v>191014.97046841701</v>
      </c>
      <c r="P11" s="2">
        <v>194080.00684332801</v>
      </c>
      <c r="Q11" s="2">
        <v>197188.77150037099</v>
      </c>
      <c r="R11" s="2">
        <v>200303.13674189101</v>
      </c>
      <c r="S11" s="2">
        <v>203447.857832676</v>
      </c>
      <c r="T11" s="2">
        <v>206579.15316755301</v>
      </c>
      <c r="U11" s="2">
        <v>209735.31522322699</v>
      </c>
      <c r="V11" s="2">
        <v>212900.71365529401</v>
      </c>
      <c r="W11" s="2">
        <v>215990.90730112899</v>
      </c>
      <c r="X11" s="2">
        <v>219100.566770337</v>
      </c>
      <c r="Y11" s="2">
        <v>222184.459236845</v>
      </c>
      <c r="Z11" s="2">
        <v>225257.36323176301</v>
      </c>
      <c r="AA11" s="2">
        <v>228332.209527967</v>
      </c>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x14ac:dyDescent="0.25">
      <c r="A12" t="s">
        <v>102</v>
      </c>
      <c r="B12" s="2">
        <v>90485.947610483898</v>
      </c>
      <c r="C12" s="2">
        <v>91723.294794423899</v>
      </c>
      <c r="D12" s="2">
        <v>93041.381047964096</v>
      </c>
      <c r="E12" s="2">
        <v>94210.338387596596</v>
      </c>
      <c r="F12" s="2">
        <v>95333.444945900104</v>
      </c>
      <c r="G12" s="2">
        <v>96057.002636881705</v>
      </c>
      <c r="H12" s="2">
        <v>96828.456627908905</v>
      </c>
      <c r="I12" s="2">
        <v>97645.661659803096</v>
      </c>
      <c r="J12" s="2">
        <v>98529.126557300799</v>
      </c>
      <c r="K12" s="2">
        <v>99524.050695382699</v>
      </c>
      <c r="L12" s="2">
        <v>100498.376207294</v>
      </c>
      <c r="M12" s="2">
        <v>101490.57059217599</v>
      </c>
      <c r="N12" s="2">
        <v>102463.11939075201</v>
      </c>
      <c r="O12" s="2">
        <v>103407.271746092</v>
      </c>
      <c r="P12" s="2">
        <v>104343.572667236</v>
      </c>
      <c r="Q12" s="2">
        <v>105271.549487064</v>
      </c>
      <c r="R12" s="2">
        <v>106161.21959267301</v>
      </c>
      <c r="S12" s="2">
        <v>107020.776982247</v>
      </c>
      <c r="T12" s="2">
        <v>107846.625229657</v>
      </c>
      <c r="U12" s="2">
        <v>108645.630319421</v>
      </c>
      <c r="V12" s="2">
        <v>109437.909587612</v>
      </c>
      <c r="W12" s="2">
        <v>110176.65151417399</v>
      </c>
      <c r="X12" s="2">
        <v>110880.643298471</v>
      </c>
      <c r="Y12" s="2">
        <v>111567.72627808699</v>
      </c>
      <c r="Z12" s="2">
        <v>112219.756919113</v>
      </c>
      <c r="AA12" s="2">
        <v>112845.06755157599</v>
      </c>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x14ac:dyDescent="0.25">
      <c r="A13" t="s">
        <v>103</v>
      </c>
      <c r="B13" s="2">
        <v>119885.978983168</v>
      </c>
      <c r="C13" s="2">
        <v>120786.343238998</v>
      </c>
      <c r="D13" s="2">
        <v>121781.019202105</v>
      </c>
      <c r="E13" s="2">
        <v>122677.09785080999</v>
      </c>
      <c r="F13" s="2">
        <v>123610.497183281</v>
      </c>
      <c r="G13" s="2">
        <v>124276.609792458</v>
      </c>
      <c r="H13" s="2">
        <v>125075.851658288</v>
      </c>
      <c r="I13" s="2">
        <v>126058.36749385401</v>
      </c>
      <c r="J13" s="2">
        <v>127143.95254364899</v>
      </c>
      <c r="K13" s="2">
        <v>128410.438065065</v>
      </c>
      <c r="L13" s="2">
        <v>129669.04795551101</v>
      </c>
      <c r="M13" s="2">
        <v>130979.26845832499</v>
      </c>
      <c r="N13" s="2">
        <v>132289.89445659399</v>
      </c>
      <c r="O13" s="2">
        <v>133624.359499846</v>
      </c>
      <c r="P13" s="2">
        <v>134965.33580855699</v>
      </c>
      <c r="Q13" s="2">
        <v>136307.24722375799</v>
      </c>
      <c r="R13" s="2">
        <v>137598.54900745099</v>
      </c>
      <c r="S13" s="2">
        <v>138888.395768788</v>
      </c>
      <c r="T13" s="2">
        <v>140165.06533622899</v>
      </c>
      <c r="U13" s="2">
        <v>141399.59388987499</v>
      </c>
      <c r="V13" s="2">
        <v>142655.44861014199</v>
      </c>
      <c r="W13" s="2">
        <v>143819.71331690601</v>
      </c>
      <c r="X13" s="2">
        <v>144962.060006785</v>
      </c>
      <c r="Y13" s="2">
        <v>146093.61076859801</v>
      </c>
      <c r="Z13" s="2">
        <v>147198.62685591599</v>
      </c>
      <c r="AA13" s="2">
        <v>148259.77720003799</v>
      </c>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x14ac:dyDescent="0.25">
      <c r="A14" t="s">
        <v>104</v>
      </c>
      <c r="B14" s="2">
        <v>132814.97148575899</v>
      </c>
      <c r="C14" s="2">
        <v>134808.604251329</v>
      </c>
      <c r="D14" s="2">
        <v>136804.59754118801</v>
      </c>
      <c r="E14" s="2">
        <v>138767.845632293</v>
      </c>
      <c r="F14" s="2">
        <v>140912.07305296601</v>
      </c>
      <c r="G14" s="2">
        <v>141661.197246486</v>
      </c>
      <c r="H14" s="2">
        <v>142438.2610463</v>
      </c>
      <c r="I14" s="2">
        <v>143375.88416074301</v>
      </c>
      <c r="J14" s="2">
        <v>144530.94247164199</v>
      </c>
      <c r="K14" s="2">
        <v>146236.029622234</v>
      </c>
      <c r="L14" s="2">
        <v>147959.35447239</v>
      </c>
      <c r="M14" s="2">
        <v>149374.238313268</v>
      </c>
      <c r="N14" s="2">
        <v>151061.488318633</v>
      </c>
      <c r="O14" s="2">
        <v>152772.90272013401</v>
      </c>
      <c r="P14" s="2">
        <v>154512.05329372399</v>
      </c>
      <c r="Q14" s="2">
        <v>156539.78153924001</v>
      </c>
      <c r="R14" s="2">
        <v>158552.58360749201</v>
      </c>
      <c r="S14" s="2">
        <v>160540.840975698</v>
      </c>
      <c r="T14" s="2">
        <v>162617.87635490301</v>
      </c>
      <c r="U14" s="2">
        <v>164583.34137045799</v>
      </c>
      <c r="V14" s="2">
        <v>166707.22119822499</v>
      </c>
      <c r="W14" s="2">
        <v>168598.772031906</v>
      </c>
      <c r="X14" s="2">
        <v>170712.85226706701</v>
      </c>
      <c r="Y14" s="2">
        <v>172765.62705338799</v>
      </c>
      <c r="Z14" s="2">
        <v>175020.18284833501</v>
      </c>
      <c r="AA14" s="2">
        <v>177071.445113839</v>
      </c>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x14ac:dyDescent="0.25">
      <c r="A15" t="s">
        <v>105</v>
      </c>
      <c r="B15" s="2">
        <v>124880.28509227899</v>
      </c>
      <c r="C15" s="2">
        <v>125935.987414542</v>
      </c>
      <c r="D15" s="2">
        <v>127135.351286192</v>
      </c>
      <c r="E15" s="2">
        <v>128145.12142041299</v>
      </c>
      <c r="F15" s="2">
        <v>129573.097292951</v>
      </c>
      <c r="G15" s="2">
        <v>130595.968971325</v>
      </c>
      <c r="H15" s="2">
        <v>131614.32215331</v>
      </c>
      <c r="I15" s="2">
        <v>132716.17290706799</v>
      </c>
      <c r="J15" s="2">
        <v>133839.428968227</v>
      </c>
      <c r="K15" s="2">
        <v>135089.00834329499</v>
      </c>
      <c r="L15" s="2">
        <v>136297.07969590399</v>
      </c>
      <c r="M15" s="2">
        <v>137455.16894455699</v>
      </c>
      <c r="N15" s="2">
        <v>138604.247475432</v>
      </c>
      <c r="O15" s="2">
        <v>139701.51650753501</v>
      </c>
      <c r="P15" s="2">
        <v>140775.42196613699</v>
      </c>
      <c r="Q15" s="2">
        <v>141840.56474259801</v>
      </c>
      <c r="R15" s="2">
        <v>142828.612335885</v>
      </c>
      <c r="S15" s="2">
        <v>143789.117479101</v>
      </c>
      <c r="T15" s="2">
        <v>144718.30556529999</v>
      </c>
      <c r="U15" s="2">
        <v>145589.696857823</v>
      </c>
      <c r="V15" s="2">
        <v>146443.71028468799</v>
      </c>
      <c r="W15" s="2">
        <v>147225.10597092001</v>
      </c>
      <c r="X15" s="2">
        <v>147955.024319113</v>
      </c>
      <c r="Y15" s="2">
        <v>148664.76408837599</v>
      </c>
      <c r="Z15" s="2">
        <v>149328.75359773199</v>
      </c>
      <c r="AA15" s="2">
        <v>149947.99930565601</v>
      </c>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x14ac:dyDescent="0.25">
      <c r="A16" t="s">
        <v>106</v>
      </c>
      <c r="B16" s="2">
        <v>338079.21440591599</v>
      </c>
      <c r="C16" s="2">
        <v>344053.68810021802</v>
      </c>
      <c r="D16" s="2">
        <v>348777.17331332801</v>
      </c>
      <c r="E16" s="2">
        <v>354042.40539044002</v>
      </c>
      <c r="F16" s="2">
        <v>358257.87350960798</v>
      </c>
      <c r="G16" s="2">
        <v>360390.80631685699</v>
      </c>
      <c r="H16" s="2">
        <v>362527.65495227498</v>
      </c>
      <c r="I16" s="2">
        <v>364920.06802292401</v>
      </c>
      <c r="J16" s="2">
        <v>368222.33154637797</v>
      </c>
      <c r="K16" s="2">
        <v>372175.961286415</v>
      </c>
      <c r="L16" s="2">
        <v>376516.98327379499</v>
      </c>
      <c r="M16" s="2">
        <v>380283.004952205</v>
      </c>
      <c r="N16" s="2">
        <v>384486.677360131</v>
      </c>
      <c r="O16" s="2">
        <v>388632.36872838199</v>
      </c>
      <c r="P16" s="2">
        <v>393001.544307173</v>
      </c>
      <c r="Q16" s="2">
        <v>396973.75573385501</v>
      </c>
      <c r="R16" s="2">
        <v>400675.227983922</v>
      </c>
      <c r="S16" s="2">
        <v>404436.90885858698</v>
      </c>
      <c r="T16" s="2">
        <v>408233.53846753499</v>
      </c>
      <c r="U16" s="2">
        <v>412018.65858411702</v>
      </c>
      <c r="V16" s="2">
        <v>415794.94382370298</v>
      </c>
      <c r="W16" s="2">
        <v>419322.05143411201</v>
      </c>
      <c r="X16" s="2">
        <v>422682.92977508402</v>
      </c>
      <c r="Y16" s="2">
        <v>425704.170612621</v>
      </c>
      <c r="Z16" s="2">
        <v>428877.337036643</v>
      </c>
      <c r="AA16" s="2">
        <v>431673.99888662598</v>
      </c>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x14ac:dyDescent="0.25">
      <c r="A17" t="s">
        <v>107</v>
      </c>
      <c r="B17" s="2">
        <v>350344.17453753902</v>
      </c>
      <c r="C17" s="2">
        <v>357793.46619524102</v>
      </c>
      <c r="D17" s="2">
        <v>362993.52704677399</v>
      </c>
      <c r="E17" s="2">
        <v>368157.37918041402</v>
      </c>
      <c r="F17" s="2">
        <v>374144.69228272699</v>
      </c>
      <c r="G17" s="2">
        <v>372461.06098337797</v>
      </c>
      <c r="H17" s="2">
        <v>369668.25366677501</v>
      </c>
      <c r="I17" s="2">
        <v>369305.00792799902</v>
      </c>
      <c r="J17" s="2">
        <v>370777.68977947999</v>
      </c>
      <c r="K17" s="2">
        <v>374761.09891432698</v>
      </c>
      <c r="L17" s="2">
        <v>378807.39985051099</v>
      </c>
      <c r="M17" s="2">
        <v>382940.41843612102</v>
      </c>
      <c r="N17" s="2">
        <v>387118.50856733503</v>
      </c>
      <c r="O17" s="2">
        <v>391193.45938003901</v>
      </c>
      <c r="P17" s="2">
        <v>395492.61932241998</v>
      </c>
      <c r="Q17" s="2">
        <v>400016.58592994203</v>
      </c>
      <c r="R17" s="2">
        <v>404460.40337730799</v>
      </c>
      <c r="S17" s="2">
        <v>408571.37206884101</v>
      </c>
      <c r="T17" s="2">
        <v>412533.42836169101</v>
      </c>
      <c r="U17" s="2">
        <v>416487.54047735699</v>
      </c>
      <c r="V17" s="2">
        <v>420494.543561642</v>
      </c>
      <c r="W17" s="2">
        <v>424577.19231329899</v>
      </c>
      <c r="X17" s="2">
        <v>428497.757368038</v>
      </c>
      <c r="Y17" s="2">
        <v>432361.62327423802</v>
      </c>
      <c r="Z17" s="2">
        <v>436231.1485363</v>
      </c>
      <c r="AA17" s="2">
        <v>440069.56248498999</v>
      </c>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x14ac:dyDescent="0.25">
      <c r="A18" t="s">
        <v>108</v>
      </c>
      <c r="B18" s="2">
        <v>307750.013184232</v>
      </c>
      <c r="C18" s="2">
        <v>315989.20875884598</v>
      </c>
      <c r="D18" s="2">
        <v>323830.96187081898</v>
      </c>
      <c r="E18" s="2">
        <v>331262.42274591798</v>
      </c>
      <c r="F18" s="2">
        <v>338738.93425094598</v>
      </c>
      <c r="G18" s="2">
        <v>342413.90355778899</v>
      </c>
      <c r="H18" s="2">
        <v>346239.01615075901</v>
      </c>
      <c r="I18" s="2">
        <v>350707.37097380398</v>
      </c>
      <c r="J18" s="2">
        <v>356337.27653067501</v>
      </c>
      <c r="K18" s="2">
        <v>362932.03674267599</v>
      </c>
      <c r="L18" s="2">
        <v>369756.789444956</v>
      </c>
      <c r="M18" s="2">
        <v>376515.19912498503</v>
      </c>
      <c r="N18" s="2">
        <v>383615.61182078201</v>
      </c>
      <c r="O18" s="2">
        <v>390890.916557652</v>
      </c>
      <c r="P18" s="2">
        <v>398320.270316482</v>
      </c>
      <c r="Q18" s="2">
        <v>405893.49846504402</v>
      </c>
      <c r="R18" s="2">
        <v>413649.24320471002</v>
      </c>
      <c r="S18" s="2">
        <v>421650.25661704998</v>
      </c>
      <c r="T18" s="2">
        <v>429887.71782271098</v>
      </c>
      <c r="U18" s="2">
        <v>438142.17877392599</v>
      </c>
      <c r="V18" s="2">
        <v>446459.02786085202</v>
      </c>
      <c r="W18" s="2">
        <v>455122.418187609</v>
      </c>
      <c r="X18" s="2">
        <v>463790.15603481297</v>
      </c>
      <c r="Y18" s="2">
        <v>472483.41688548599</v>
      </c>
      <c r="Z18" s="2">
        <v>481182.434031835</v>
      </c>
      <c r="AA18" s="2">
        <v>489783.02475593501</v>
      </c>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x14ac:dyDescent="0.25">
      <c r="A19" t="s">
        <v>109</v>
      </c>
      <c r="B19" s="2">
        <v>84792.051705363599</v>
      </c>
      <c r="C19" s="2">
        <v>85824.893185263398</v>
      </c>
      <c r="D19" s="2">
        <v>86774.495604489901</v>
      </c>
      <c r="E19" s="2">
        <v>87992.803148958003</v>
      </c>
      <c r="F19" s="2">
        <v>89319.382723154107</v>
      </c>
      <c r="G19" s="2">
        <v>90325.340214998199</v>
      </c>
      <c r="H19" s="2">
        <v>91439.196623577503</v>
      </c>
      <c r="I19" s="2">
        <v>92595.459553503402</v>
      </c>
      <c r="J19" s="2">
        <v>93801.155013745403</v>
      </c>
      <c r="K19" s="2">
        <v>95112.685495691199</v>
      </c>
      <c r="L19" s="2">
        <v>96417.805462310396</v>
      </c>
      <c r="M19" s="2">
        <v>97711.015336283803</v>
      </c>
      <c r="N19" s="2">
        <v>98980.289857148702</v>
      </c>
      <c r="O19" s="2">
        <v>100243.683254545</v>
      </c>
      <c r="P19" s="2">
        <v>101503.40017699701</v>
      </c>
      <c r="Q19" s="2">
        <v>102749.88241537</v>
      </c>
      <c r="R19" s="2">
        <v>103958.560528011</v>
      </c>
      <c r="S19" s="2">
        <v>105159.723187832</v>
      </c>
      <c r="T19" s="2">
        <v>106337.194474488</v>
      </c>
      <c r="U19" s="2">
        <v>107506.157508583</v>
      </c>
      <c r="V19" s="2">
        <v>108667.08032322901</v>
      </c>
      <c r="W19" s="2">
        <v>109764.368251672</v>
      </c>
      <c r="X19" s="2">
        <v>110849.387048124</v>
      </c>
      <c r="Y19" s="2">
        <v>111919.55363225999</v>
      </c>
      <c r="Z19" s="2">
        <v>112962.056117357</v>
      </c>
      <c r="AA19" s="2">
        <v>113968.71360978999</v>
      </c>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x14ac:dyDescent="0.25">
      <c r="A20" t="s">
        <v>110</v>
      </c>
      <c r="B20" s="2">
        <v>256498.13887669099</v>
      </c>
      <c r="C20" s="2">
        <v>264208.57316923299</v>
      </c>
      <c r="D20" s="2">
        <v>270127.00603293901</v>
      </c>
      <c r="E20" s="2">
        <v>276093.33277573698</v>
      </c>
      <c r="F20" s="2">
        <v>280914.78232574102</v>
      </c>
      <c r="G20" s="2">
        <v>280685.81725083798</v>
      </c>
      <c r="H20" s="2">
        <v>281079.21087651601</v>
      </c>
      <c r="I20" s="2">
        <v>281916.50932743301</v>
      </c>
      <c r="J20" s="2">
        <v>283780.55934589799</v>
      </c>
      <c r="K20" s="2">
        <v>287765.177076636</v>
      </c>
      <c r="L20" s="2">
        <v>291032.48921851598</v>
      </c>
      <c r="M20" s="2">
        <v>294317.76517867902</v>
      </c>
      <c r="N20" s="2">
        <v>297620.04646850802</v>
      </c>
      <c r="O20" s="2">
        <v>300967.20524888701</v>
      </c>
      <c r="P20" s="2">
        <v>304375.17770344298</v>
      </c>
      <c r="Q20" s="2">
        <v>307793.75325216702</v>
      </c>
      <c r="R20" s="2">
        <v>311239.17945508298</v>
      </c>
      <c r="S20" s="2">
        <v>314770.52778849902</v>
      </c>
      <c r="T20" s="2">
        <v>318307.87156463199</v>
      </c>
      <c r="U20" s="2">
        <v>321930.99709846103</v>
      </c>
      <c r="V20" s="2">
        <v>325446.257902265</v>
      </c>
      <c r="W20" s="2">
        <v>328484.643692641</v>
      </c>
      <c r="X20" s="2">
        <v>331413.74438051501</v>
      </c>
      <c r="Y20" s="2">
        <v>334281.61091113999</v>
      </c>
      <c r="Z20" s="2">
        <v>337074.80756705801</v>
      </c>
      <c r="AA20" s="2">
        <v>339899.74841364002</v>
      </c>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x14ac:dyDescent="0.25">
      <c r="A21" t="s">
        <v>111</v>
      </c>
      <c r="B21" s="2">
        <v>110870.70173637</v>
      </c>
      <c r="C21" s="2">
        <v>111725.76096375</v>
      </c>
      <c r="D21" s="2">
        <v>112628.154961066</v>
      </c>
      <c r="E21" s="2">
        <v>113180.603454129</v>
      </c>
      <c r="F21" s="2">
        <v>113494.47535180399</v>
      </c>
      <c r="G21" s="2">
        <v>114131.08543171499</v>
      </c>
      <c r="H21" s="2">
        <v>114778.78827064</v>
      </c>
      <c r="I21" s="2">
        <v>115498.994035786</v>
      </c>
      <c r="J21" s="2">
        <v>116301.09581467599</v>
      </c>
      <c r="K21" s="2">
        <v>117205.68286044001</v>
      </c>
      <c r="L21" s="2">
        <v>118163.57354713599</v>
      </c>
      <c r="M21" s="2">
        <v>119112.57917622299</v>
      </c>
      <c r="N21" s="2">
        <v>120057.173606293</v>
      </c>
      <c r="O21" s="2">
        <v>120963.055836798</v>
      </c>
      <c r="P21" s="2">
        <v>121869.170660786</v>
      </c>
      <c r="Q21" s="2">
        <v>122782.12502228199</v>
      </c>
      <c r="R21" s="2">
        <v>123662.519830609</v>
      </c>
      <c r="S21" s="2">
        <v>124541.206564033</v>
      </c>
      <c r="T21" s="2">
        <v>125401.528291257</v>
      </c>
      <c r="U21" s="2">
        <v>126236.696808532</v>
      </c>
      <c r="V21" s="2">
        <v>127078.752276443</v>
      </c>
      <c r="W21" s="2">
        <v>127851.19865846699</v>
      </c>
      <c r="X21" s="2">
        <v>128603.495653434</v>
      </c>
      <c r="Y21" s="2">
        <v>129356.16865439501</v>
      </c>
      <c r="Z21" s="2">
        <v>130068.92454967801</v>
      </c>
      <c r="AA21" s="2">
        <v>130760.488409859</v>
      </c>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x14ac:dyDescent="0.25">
      <c r="A22" t="s">
        <v>112</v>
      </c>
      <c r="B22" s="2">
        <v>305660.63708381599</v>
      </c>
      <c r="C22" s="2">
        <v>315696.49422373599</v>
      </c>
      <c r="D22" s="2">
        <v>324318.74361000699</v>
      </c>
      <c r="E22" s="2">
        <v>333234.132799646</v>
      </c>
      <c r="F22" s="2">
        <v>342187.80504708801</v>
      </c>
      <c r="G22" s="2">
        <v>344611.05957027798</v>
      </c>
      <c r="H22" s="2">
        <v>346791.70529723499</v>
      </c>
      <c r="I22" s="2">
        <v>350669.62987405201</v>
      </c>
      <c r="J22" s="2">
        <v>356317.45329095999</v>
      </c>
      <c r="K22" s="2">
        <v>364266.694537131</v>
      </c>
      <c r="L22" s="2">
        <v>372453.85927358898</v>
      </c>
      <c r="M22" s="2">
        <v>381208.62942200399</v>
      </c>
      <c r="N22" s="2">
        <v>389256.65165298199</v>
      </c>
      <c r="O22" s="2">
        <v>397367.04338990198</v>
      </c>
      <c r="P22" s="2">
        <v>405752.00442208501</v>
      </c>
      <c r="Q22" s="2">
        <v>414443.677514404</v>
      </c>
      <c r="R22" s="2">
        <v>423167.23181768402</v>
      </c>
      <c r="S22" s="2">
        <v>432069.81303822802</v>
      </c>
      <c r="T22" s="2">
        <v>440709.88265892002</v>
      </c>
      <c r="U22" s="2">
        <v>449544.93277920299</v>
      </c>
      <c r="V22" s="2">
        <v>458237.52262593899</v>
      </c>
      <c r="W22" s="2">
        <v>467205.72831827297</v>
      </c>
      <c r="X22" s="2">
        <v>476059.64313755499</v>
      </c>
      <c r="Y22" s="2">
        <v>485074.74502692302</v>
      </c>
      <c r="Z22" s="2">
        <v>493630.32875469403</v>
      </c>
      <c r="AA22" s="2">
        <v>502701.406769322</v>
      </c>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x14ac:dyDescent="0.2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x14ac:dyDescent="0.2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x14ac:dyDescent="0.2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R25"/>
  <sheetViews>
    <sheetView workbookViewId="0"/>
  </sheetViews>
  <sheetFormatPr defaultColWidth="10.88671875" defaultRowHeight="13.2" x14ac:dyDescent="0.25"/>
  <cols>
    <col min="1" max="1" width="43.77734375" customWidth="1"/>
  </cols>
  <sheetData>
    <row r="1" spans="1:70" ht="63" customHeight="1" x14ac:dyDescent="0.4">
      <c r="A1" s="25" t="s">
        <v>149</v>
      </c>
      <c r="B1" s="25"/>
      <c r="C1" s="25"/>
      <c r="D1" s="25"/>
      <c r="E1" s="25"/>
      <c r="F1" s="25"/>
      <c r="G1" s="25"/>
      <c r="H1" s="25"/>
      <c r="I1" s="25"/>
    </row>
    <row r="2" spans="1:70" ht="4.2" customHeight="1" x14ac:dyDescent="0.25">
      <c r="A2" s="4"/>
      <c r="B2" s="4"/>
      <c r="C2" s="4"/>
      <c r="D2" s="4"/>
      <c r="E2" s="4"/>
      <c r="F2" s="4"/>
      <c r="G2" s="4"/>
      <c r="H2" s="4"/>
      <c r="I2" s="4"/>
    </row>
    <row r="3" spans="1:70" ht="15" x14ac:dyDescent="0.25">
      <c r="A3" s="26" t="s">
        <v>150</v>
      </c>
      <c r="B3" s="26"/>
      <c r="C3" s="26"/>
      <c r="D3" s="26"/>
      <c r="E3" s="26"/>
      <c r="F3" s="26"/>
      <c r="G3" s="26"/>
      <c r="H3" s="26"/>
      <c r="I3" s="26"/>
    </row>
    <row r="4" spans="1:70" ht="13.8" x14ac:dyDescent="0.25">
      <c r="A4" s="27"/>
      <c r="B4" s="27"/>
      <c r="C4" s="27"/>
      <c r="D4" s="27"/>
      <c r="E4" s="27"/>
      <c r="F4" s="27"/>
      <c r="G4" s="27"/>
      <c r="H4" s="27"/>
      <c r="I4" s="27"/>
    </row>
    <row r="5" spans="1:70" ht="13.8" x14ac:dyDescent="0.25">
      <c r="A5" s="27" t="s">
        <v>145</v>
      </c>
      <c r="B5" s="27"/>
      <c r="C5" s="27"/>
      <c r="D5" s="27"/>
      <c r="E5" s="27"/>
      <c r="F5" s="27"/>
      <c r="G5" s="27"/>
      <c r="H5" s="27"/>
      <c r="I5" s="27"/>
    </row>
    <row r="6" spans="1:70" x14ac:dyDescent="0.25">
      <c r="A6" s="5" t="str">
        <f>HYPERLINK("#'Index'!A1", "Return to Index tab")</f>
        <v>Return to Index tab</v>
      </c>
    </row>
    <row r="7" spans="1:70" x14ac:dyDescent="0.25">
      <c r="A7" s="4" t="s">
        <v>148</v>
      </c>
      <c r="B7" s="1" t="s">
        <v>72</v>
      </c>
      <c r="C7" s="1" t="s">
        <v>73</v>
      </c>
      <c r="D7" s="1" t="s">
        <v>74</v>
      </c>
      <c r="E7" s="1" t="s">
        <v>75</v>
      </c>
      <c r="F7" s="1" t="s">
        <v>76</v>
      </c>
      <c r="G7" s="1" t="s">
        <v>77</v>
      </c>
      <c r="H7" s="1" t="s">
        <v>78</v>
      </c>
      <c r="I7" s="1" t="s">
        <v>79</v>
      </c>
      <c r="J7" s="1" t="s">
        <v>80</v>
      </c>
      <c r="K7" s="1" t="s">
        <v>81</v>
      </c>
      <c r="L7" s="1" t="s">
        <v>82</v>
      </c>
      <c r="M7" s="1" t="s">
        <v>83</v>
      </c>
      <c r="N7" s="1" t="s">
        <v>84</v>
      </c>
      <c r="O7" s="1" t="s">
        <v>85</v>
      </c>
      <c r="P7" s="1" t="s">
        <v>86</v>
      </c>
      <c r="Q7" s="1" t="s">
        <v>87</v>
      </c>
      <c r="R7" s="1" t="s">
        <v>88</v>
      </c>
      <c r="S7" s="1" t="s">
        <v>89</v>
      </c>
      <c r="T7" s="1" t="s">
        <v>90</v>
      </c>
      <c r="U7" s="1" t="s">
        <v>91</v>
      </c>
      <c r="V7" s="1" t="s">
        <v>92</v>
      </c>
      <c r="W7" s="1" t="s">
        <v>93</v>
      </c>
      <c r="X7" s="1" t="s">
        <v>94</v>
      </c>
      <c r="Y7" s="1" t="s">
        <v>95</v>
      </c>
      <c r="Z7" s="1" t="s">
        <v>96</v>
      </c>
      <c r="AA7" s="1" t="s">
        <v>97</v>
      </c>
    </row>
    <row r="8" spans="1:70" x14ac:dyDescent="0.25">
      <c r="A8" t="s">
        <v>98</v>
      </c>
      <c r="B8" s="3">
        <v>2.50162466106512</v>
      </c>
      <c r="C8" s="3">
        <v>2.4980026407156002</v>
      </c>
      <c r="D8" s="3">
        <v>2.4933505316468199</v>
      </c>
      <c r="E8" s="3">
        <v>2.48765792817639</v>
      </c>
      <c r="F8" s="3">
        <v>2.47664068544759</v>
      </c>
      <c r="G8" s="3">
        <v>2.46971211718752</v>
      </c>
      <c r="H8" s="3">
        <v>2.4632024356147202</v>
      </c>
      <c r="I8" s="3">
        <v>2.4590378965869899</v>
      </c>
      <c r="J8" s="3">
        <v>2.4559984956557601</v>
      </c>
      <c r="K8" s="3">
        <v>2.45293269628141</v>
      </c>
      <c r="L8" s="3">
        <v>2.4493236429066698</v>
      </c>
      <c r="M8" s="3">
        <v>2.44477597866784</v>
      </c>
      <c r="N8" s="3">
        <v>2.4399602342083702</v>
      </c>
      <c r="O8" s="3">
        <v>2.4349715145400399</v>
      </c>
      <c r="P8" s="3">
        <v>2.4294752069155998</v>
      </c>
      <c r="Q8" s="3">
        <v>2.4234869287438698</v>
      </c>
      <c r="R8" s="3">
        <v>2.4173605154941602</v>
      </c>
      <c r="S8" s="3">
        <v>2.4113625601389601</v>
      </c>
      <c r="T8" s="3">
        <v>2.4057963074148798</v>
      </c>
      <c r="U8" s="3">
        <v>2.40049491140697</v>
      </c>
      <c r="V8" s="3">
        <v>2.3950086575907901</v>
      </c>
      <c r="W8" s="3">
        <v>2.3906850661386598</v>
      </c>
      <c r="X8" s="3">
        <v>2.3866467060827201</v>
      </c>
      <c r="Y8" s="3">
        <v>2.3830452690035302</v>
      </c>
      <c r="Z8" s="3">
        <v>2.3798026725896699</v>
      </c>
      <c r="AA8" s="3">
        <v>2.3764228290772702</v>
      </c>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x14ac:dyDescent="0.25">
      <c r="A9" t="s">
        <v>99</v>
      </c>
      <c r="B9" s="3">
        <v>2.2665662963853199</v>
      </c>
      <c r="C9" s="3">
        <v>2.2572007929754698</v>
      </c>
      <c r="D9" s="3">
        <v>2.2560920734423799</v>
      </c>
      <c r="E9" s="3">
        <v>2.2477549982106999</v>
      </c>
      <c r="F9" s="3">
        <v>2.2394289573997401</v>
      </c>
      <c r="G9" s="3">
        <v>2.2336517607773301</v>
      </c>
      <c r="H9" s="3">
        <v>2.2279060742838301</v>
      </c>
      <c r="I9" s="3">
        <v>2.22463823167435</v>
      </c>
      <c r="J9" s="3">
        <v>2.2220771291158798</v>
      </c>
      <c r="K9" s="3">
        <v>2.21957898767065</v>
      </c>
      <c r="L9" s="3">
        <v>2.2155066465875599</v>
      </c>
      <c r="M9" s="3">
        <v>2.2080710948167801</v>
      </c>
      <c r="N9" s="3">
        <v>2.2020207108926999</v>
      </c>
      <c r="O9" s="3">
        <v>2.19494093014919</v>
      </c>
      <c r="P9" s="3">
        <v>2.1884012573929401</v>
      </c>
      <c r="Q9" s="3">
        <v>2.18202675748068</v>
      </c>
      <c r="R9" s="3">
        <v>2.1748182231988</v>
      </c>
      <c r="S9" s="3">
        <v>2.16802822565454</v>
      </c>
      <c r="T9" s="3">
        <v>2.16174316677052</v>
      </c>
      <c r="U9" s="3">
        <v>2.1553770537499499</v>
      </c>
      <c r="V9" s="3">
        <v>2.14938801774468</v>
      </c>
      <c r="W9" s="3">
        <v>2.1445358178961</v>
      </c>
      <c r="X9" s="3">
        <v>2.14056761988929</v>
      </c>
      <c r="Y9" s="3">
        <v>2.13687271423131</v>
      </c>
      <c r="Z9" s="3">
        <v>2.1336563608420098</v>
      </c>
      <c r="AA9" s="3">
        <v>2.1311579771572999</v>
      </c>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x14ac:dyDescent="0.25">
      <c r="A10" t="s">
        <v>100</v>
      </c>
      <c r="B10" s="3">
        <v>2.4408694774328499</v>
      </c>
      <c r="C10" s="3">
        <v>2.4346757118039699</v>
      </c>
      <c r="D10" s="3">
        <v>2.42871135861078</v>
      </c>
      <c r="E10" s="3">
        <v>2.4204430065137399</v>
      </c>
      <c r="F10" s="3">
        <v>2.4121316282774501</v>
      </c>
      <c r="G10" s="3">
        <v>2.4050419057485599</v>
      </c>
      <c r="H10" s="3">
        <v>2.3987969751584401</v>
      </c>
      <c r="I10" s="3">
        <v>2.3939206050308699</v>
      </c>
      <c r="J10" s="3">
        <v>2.3899072482369399</v>
      </c>
      <c r="K10" s="3">
        <v>2.3862744355780401</v>
      </c>
      <c r="L10" s="3">
        <v>2.38169097516661</v>
      </c>
      <c r="M10" s="3">
        <v>2.3761454206868899</v>
      </c>
      <c r="N10" s="3">
        <v>2.3707222137526598</v>
      </c>
      <c r="O10" s="3">
        <v>2.3652800449126099</v>
      </c>
      <c r="P10" s="3">
        <v>2.3595043550421799</v>
      </c>
      <c r="Q10" s="3">
        <v>2.3533696475681101</v>
      </c>
      <c r="R10" s="3">
        <v>2.3472591165396901</v>
      </c>
      <c r="S10" s="3">
        <v>2.3413048772516798</v>
      </c>
      <c r="T10" s="3">
        <v>2.3360765461335098</v>
      </c>
      <c r="U10" s="3">
        <v>2.3310688491741001</v>
      </c>
      <c r="V10" s="3">
        <v>2.3258754544543501</v>
      </c>
      <c r="W10" s="3">
        <v>2.3218961263748299</v>
      </c>
      <c r="X10" s="3">
        <v>2.31823395042997</v>
      </c>
      <c r="Y10" s="3">
        <v>2.3148675788632298</v>
      </c>
      <c r="Z10" s="3">
        <v>2.3119357345962501</v>
      </c>
      <c r="AA10" s="3">
        <v>2.3090967584914299</v>
      </c>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x14ac:dyDescent="0.25">
      <c r="A11" t="s">
        <v>101</v>
      </c>
      <c r="B11" s="3">
        <v>2.5004102011473801</v>
      </c>
      <c r="C11" s="3">
        <v>2.4917830137722001</v>
      </c>
      <c r="D11" s="3">
        <v>2.4884806353083802</v>
      </c>
      <c r="E11" s="3">
        <v>2.4838705527855098</v>
      </c>
      <c r="F11" s="3">
        <v>2.4749689411553799</v>
      </c>
      <c r="G11" s="3">
        <v>2.4658944524172601</v>
      </c>
      <c r="H11" s="3">
        <v>2.45835369475409</v>
      </c>
      <c r="I11" s="3">
        <v>2.4539405042332398</v>
      </c>
      <c r="J11" s="3">
        <v>2.4507192412366599</v>
      </c>
      <c r="K11" s="3">
        <v>2.4481326399409902</v>
      </c>
      <c r="L11" s="3">
        <v>2.44513485210443</v>
      </c>
      <c r="M11" s="3">
        <v>2.44133427098952</v>
      </c>
      <c r="N11" s="3">
        <v>2.4377386670363199</v>
      </c>
      <c r="O11" s="3">
        <v>2.4340338518067099</v>
      </c>
      <c r="P11" s="3">
        <v>2.4296052052319701</v>
      </c>
      <c r="Q11" s="3">
        <v>2.4250579202223301</v>
      </c>
      <c r="R11" s="3">
        <v>2.4202534755403402</v>
      </c>
      <c r="S11" s="3">
        <v>2.4154203951382902</v>
      </c>
      <c r="T11" s="3">
        <v>2.4111027845611801</v>
      </c>
      <c r="U11" s="3">
        <v>2.4067536499114</v>
      </c>
      <c r="V11" s="3">
        <v>2.4025048525372199</v>
      </c>
      <c r="W11" s="3">
        <v>2.3992064268501099</v>
      </c>
      <c r="X11" s="3">
        <v>2.3958311433615598</v>
      </c>
      <c r="Y11" s="3">
        <v>2.3928377316372198</v>
      </c>
      <c r="Z11" s="3">
        <v>2.39010295482151</v>
      </c>
      <c r="AA11" s="3">
        <v>2.3873734494179999</v>
      </c>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x14ac:dyDescent="0.25">
      <c r="A12" t="s">
        <v>102</v>
      </c>
      <c r="B12" s="3">
        <v>2.3479191377160502</v>
      </c>
      <c r="C12" s="3">
        <v>2.3435134718418702</v>
      </c>
      <c r="D12" s="3">
        <v>2.3373623154034999</v>
      </c>
      <c r="E12" s="3">
        <v>2.3347377143838601</v>
      </c>
      <c r="F12" s="3">
        <v>2.3299990807309201</v>
      </c>
      <c r="G12" s="3">
        <v>2.32085302665427</v>
      </c>
      <c r="H12" s="3">
        <v>2.3118356735680101</v>
      </c>
      <c r="I12" s="3">
        <v>2.3053240642630501</v>
      </c>
      <c r="J12" s="3">
        <v>2.2996900141010101</v>
      </c>
      <c r="K12" s="3">
        <v>2.29396179382513</v>
      </c>
      <c r="L12" s="3">
        <v>2.2879241368326801</v>
      </c>
      <c r="M12" s="3">
        <v>2.2809410527379499</v>
      </c>
      <c r="N12" s="3">
        <v>2.27407413486781</v>
      </c>
      <c r="O12" s="3">
        <v>2.26726487284889</v>
      </c>
      <c r="P12" s="3">
        <v>2.2604926810491999</v>
      </c>
      <c r="Q12" s="3">
        <v>2.2535887399176202</v>
      </c>
      <c r="R12" s="3">
        <v>2.24688896700565</v>
      </c>
      <c r="S12" s="3">
        <v>2.2406605597743399</v>
      </c>
      <c r="T12" s="3">
        <v>2.2350343585924199</v>
      </c>
      <c r="U12" s="3">
        <v>2.2296281110887102</v>
      </c>
      <c r="V12" s="3">
        <v>2.22397853141862</v>
      </c>
      <c r="W12" s="3">
        <v>2.2192088772602601</v>
      </c>
      <c r="X12" s="3">
        <v>2.2148201219713801</v>
      </c>
      <c r="Y12" s="3">
        <v>2.2105200743312001</v>
      </c>
      <c r="Z12" s="3">
        <v>2.2066289800501799</v>
      </c>
      <c r="AA12" s="3">
        <v>2.2030123089373799</v>
      </c>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x14ac:dyDescent="0.25">
      <c r="A13" t="s">
        <v>103</v>
      </c>
      <c r="B13" s="3">
        <v>2.3859324890787001</v>
      </c>
      <c r="C13" s="3">
        <v>2.38235158095025</v>
      </c>
      <c r="D13" s="3">
        <v>2.3765585759240602</v>
      </c>
      <c r="E13" s="3">
        <v>2.3706126212607299</v>
      </c>
      <c r="F13" s="3">
        <v>2.3648244870969002</v>
      </c>
      <c r="G13" s="3">
        <v>2.3560176176295702</v>
      </c>
      <c r="H13" s="3">
        <v>2.3478707621194701</v>
      </c>
      <c r="I13" s="3">
        <v>2.34083269719086</v>
      </c>
      <c r="J13" s="3">
        <v>2.3349240357848902</v>
      </c>
      <c r="K13" s="3">
        <v>2.32895174663251</v>
      </c>
      <c r="L13" s="3">
        <v>2.3233437979692799</v>
      </c>
      <c r="M13" s="3">
        <v>2.3168010202607001</v>
      </c>
      <c r="N13" s="3">
        <v>2.3103392962563198</v>
      </c>
      <c r="O13" s="3">
        <v>2.3035289115523101</v>
      </c>
      <c r="P13" s="3">
        <v>2.2966944343343401</v>
      </c>
      <c r="Q13" s="3">
        <v>2.2900290400746002</v>
      </c>
      <c r="R13" s="3">
        <v>2.2837884158695001</v>
      </c>
      <c r="S13" s="3">
        <v>2.2777101654616199</v>
      </c>
      <c r="T13" s="3">
        <v>2.2719661456292499</v>
      </c>
      <c r="U13" s="3">
        <v>2.2667708929528598</v>
      </c>
      <c r="V13" s="3">
        <v>2.2614039559321699</v>
      </c>
      <c r="W13" s="3">
        <v>2.2575228994776402</v>
      </c>
      <c r="X13" s="3">
        <v>2.2537952608712302</v>
      </c>
      <c r="Y13" s="3">
        <v>2.2501925656088</v>
      </c>
      <c r="Z13" s="3">
        <v>2.2469580255791901</v>
      </c>
      <c r="AA13" s="3">
        <v>2.2443330458547801</v>
      </c>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x14ac:dyDescent="0.25">
      <c r="A14" t="s">
        <v>104</v>
      </c>
      <c r="B14" s="3">
        <v>2.7272021139542701</v>
      </c>
      <c r="C14" s="3">
        <v>2.7181377869387902</v>
      </c>
      <c r="D14" s="3">
        <v>2.7098850614289098</v>
      </c>
      <c r="E14" s="3">
        <v>2.7011912141090102</v>
      </c>
      <c r="F14" s="3">
        <v>2.6858317053046301</v>
      </c>
      <c r="G14" s="3">
        <v>2.66646324151866</v>
      </c>
      <c r="H14" s="3">
        <v>2.64861215072805</v>
      </c>
      <c r="I14" s="3">
        <v>2.6345015156961802</v>
      </c>
      <c r="J14" s="3">
        <v>2.6230054272935002</v>
      </c>
      <c r="K14" s="3">
        <v>2.6126175655159001</v>
      </c>
      <c r="L14" s="3">
        <v>2.6023003320235798</v>
      </c>
      <c r="M14" s="3">
        <v>2.5917231223512198</v>
      </c>
      <c r="N14" s="3">
        <v>2.5823146789812399</v>
      </c>
      <c r="O14" s="3">
        <v>2.57321372678051</v>
      </c>
      <c r="P14" s="3">
        <v>2.5642134925842801</v>
      </c>
      <c r="Q14" s="3">
        <v>2.5555407084496502</v>
      </c>
      <c r="R14" s="3">
        <v>2.5474113859719401</v>
      </c>
      <c r="S14" s="3">
        <v>2.5392999836767598</v>
      </c>
      <c r="T14" s="3">
        <v>2.5323997533912701</v>
      </c>
      <c r="U14" s="3">
        <v>2.5250398626419699</v>
      </c>
      <c r="V14" s="3">
        <v>2.5183692745389101</v>
      </c>
      <c r="W14" s="3">
        <v>2.5117990049967398</v>
      </c>
      <c r="X14" s="3">
        <v>2.5070055656394699</v>
      </c>
      <c r="Y14" s="3">
        <v>2.5028320365599601</v>
      </c>
      <c r="Z14" s="3">
        <v>2.49964321344939</v>
      </c>
      <c r="AA14" s="3">
        <v>2.4960733223996798</v>
      </c>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x14ac:dyDescent="0.25">
      <c r="A15" t="s">
        <v>105</v>
      </c>
      <c r="B15" s="3">
        <v>2.3438514741772001</v>
      </c>
      <c r="C15" s="3">
        <v>2.3403321913817501</v>
      </c>
      <c r="D15" s="3">
        <v>2.3352450739994799</v>
      </c>
      <c r="E15" s="3">
        <v>2.3314619084714501</v>
      </c>
      <c r="F15" s="3">
        <v>2.32631531536027</v>
      </c>
      <c r="G15" s="3">
        <v>2.3144597757645302</v>
      </c>
      <c r="H15" s="3">
        <v>2.3042057609202802</v>
      </c>
      <c r="I15" s="3">
        <v>2.2958356170540299</v>
      </c>
      <c r="J15" s="3">
        <v>2.2891432674971002</v>
      </c>
      <c r="K15" s="3">
        <v>2.2823052389263201</v>
      </c>
      <c r="L15" s="3">
        <v>2.2753772780007</v>
      </c>
      <c r="M15" s="3">
        <v>2.2681195998398</v>
      </c>
      <c r="N15" s="3">
        <v>2.26026518429516</v>
      </c>
      <c r="O15" s="3">
        <v>2.2524124034061002</v>
      </c>
      <c r="P15" s="3">
        <v>2.24464038673357</v>
      </c>
      <c r="Q15" s="3">
        <v>2.23697714296893</v>
      </c>
      <c r="R15" s="3">
        <v>2.2297038474220798</v>
      </c>
      <c r="S15" s="3">
        <v>2.2227207524427799</v>
      </c>
      <c r="T15" s="3">
        <v>2.21616363091964</v>
      </c>
      <c r="U15" s="3">
        <v>2.2101093070862601</v>
      </c>
      <c r="V15" s="3">
        <v>2.20403325413477</v>
      </c>
      <c r="W15" s="3">
        <v>2.1988200275227201</v>
      </c>
      <c r="X15" s="3">
        <v>2.1939850211289902</v>
      </c>
      <c r="Y15" s="3">
        <v>2.1892270545746002</v>
      </c>
      <c r="Z15" s="3">
        <v>2.18494109976149</v>
      </c>
      <c r="AA15" s="3">
        <v>2.1810839889935898</v>
      </c>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x14ac:dyDescent="0.25">
      <c r="A16" t="s">
        <v>106</v>
      </c>
      <c r="B16" s="3">
        <v>2.6472506228379902</v>
      </c>
      <c r="C16" s="3">
        <v>2.6468417707336198</v>
      </c>
      <c r="D16" s="3">
        <v>2.64256240015074</v>
      </c>
      <c r="E16" s="3">
        <v>2.6369026415865502</v>
      </c>
      <c r="F16" s="3">
        <v>2.6173889454336301</v>
      </c>
      <c r="G16" s="3">
        <v>2.6004790845457602</v>
      </c>
      <c r="H16" s="3">
        <v>2.5854728565861902</v>
      </c>
      <c r="I16" s="3">
        <v>2.5738772202022999</v>
      </c>
      <c r="J16" s="3">
        <v>2.5641682801756098</v>
      </c>
      <c r="K16" s="3">
        <v>2.5563755700154802</v>
      </c>
      <c r="L16" s="3">
        <v>2.5477586765701998</v>
      </c>
      <c r="M16" s="3">
        <v>2.5389190598705902</v>
      </c>
      <c r="N16" s="3">
        <v>2.5296488608733401</v>
      </c>
      <c r="O16" s="3">
        <v>2.52047234147095</v>
      </c>
      <c r="P16" s="3">
        <v>2.5105745793302199</v>
      </c>
      <c r="Q16" s="3">
        <v>2.50035779128492</v>
      </c>
      <c r="R16" s="3">
        <v>2.4901738584941202</v>
      </c>
      <c r="S16" s="3">
        <v>2.48024907524798</v>
      </c>
      <c r="T16" s="3">
        <v>2.4710628021149001</v>
      </c>
      <c r="U16" s="3">
        <v>2.4619943098927402</v>
      </c>
      <c r="V16" s="3">
        <v>2.45330999275102</v>
      </c>
      <c r="W16" s="3">
        <v>2.4455957934503498</v>
      </c>
      <c r="X16" s="3">
        <v>2.4382713599853698</v>
      </c>
      <c r="Y16" s="3">
        <v>2.4315315187395101</v>
      </c>
      <c r="Z16" s="3">
        <v>2.4253161069762998</v>
      </c>
      <c r="AA16" s="3">
        <v>2.4191688335633601</v>
      </c>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x14ac:dyDescent="0.25">
      <c r="A17" t="s">
        <v>107</v>
      </c>
      <c r="B17" s="3">
        <v>2.5236737829540301</v>
      </c>
      <c r="C17" s="3">
        <v>2.5198018909917299</v>
      </c>
      <c r="D17" s="3">
        <v>2.5141218022802199</v>
      </c>
      <c r="E17" s="3">
        <v>2.5060889386507399</v>
      </c>
      <c r="F17" s="3">
        <v>2.4865869845834201</v>
      </c>
      <c r="G17" s="3">
        <v>2.4663943280210101</v>
      </c>
      <c r="H17" s="3">
        <v>2.4492007381345702</v>
      </c>
      <c r="I17" s="3">
        <v>2.4375297448355999</v>
      </c>
      <c r="J17" s="3">
        <v>2.4295332158792999</v>
      </c>
      <c r="K17" s="3">
        <v>2.4244226963321802</v>
      </c>
      <c r="L17" s="3">
        <v>2.4183868872750001</v>
      </c>
      <c r="M17" s="3">
        <v>2.41220050268667</v>
      </c>
      <c r="N17" s="3">
        <v>2.4057663467914101</v>
      </c>
      <c r="O17" s="3">
        <v>2.39878085459552</v>
      </c>
      <c r="P17" s="3">
        <v>2.3911348003970399</v>
      </c>
      <c r="Q17" s="3">
        <v>2.3838359595940699</v>
      </c>
      <c r="R17" s="3">
        <v>2.3762863926532201</v>
      </c>
      <c r="S17" s="3">
        <v>2.3688867134424298</v>
      </c>
      <c r="T17" s="3">
        <v>2.3615794014359701</v>
      </c>
      <c r="U17" s="3">
        <v>2.35428574000266</v>
      </c>
      <c r="V17" s="3">
        <v>2.3473297889510198</v>
      </c>
      <c r="W17" s="3">
        <v>2.3407583617527199</v>
      </c>
      <c r="X17" s="3">
        <v>2.3348292109001201</v>
      </c>
      <c r="Y17" s="3">
        <v>2.3293509349091499</v>
      </c>
      <c r="Z17" s="3">
        <v>2.3243039814014601</v>
      </c>
      <c r="AA17" s="3">
        <v>2.3192013944256802</v>
      </c>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x14ac:dyDescent="0.25">
      <c r="A18" t="s">
        <v>108</v>
      </c>
      <c r="B18" s="3">
        <v>3.1040102804735699</v>
      </c>
      <c r="C18" s="3">
        <v>3.0995689797632999</v>
      </c>
      <c r="D18" s="3">
        <v>3.0920326017652799</v>
      </c>
      <c r="E18" s="3">
        <v>3.0833868004931899</v>
      </c>
      <c r="F18" s="3">
        <v>3.0598828813916201</v>
      </c>
      <c r="G18" s="3">
        <v>3.03167680110792</v>
      </c>
      <c r="H18" s="3">
        <v>3.00728097491336</v>
      </c>
      <c r="I18" s="3">
        <v>2.9878665730158902</v>
      </c>
      <c r="J18" s="3">
        <v>2.9726426436767501</v>
      </c>
      <c r="K18" s="3">
        <v>2.96020098892452</v>
      </c>
      <c r="L18" s="3">
        <v>2.9485433446265401</v>
      </c>
      <c r="M18" s="3">
        <v>2.9377237879872902</v>
      </c>
      <c r="N18" s="3">
        <v>2.9270205837634702</v>
      </c>
      <c r="O18" s="3">
        <v>2.9165427964762598</v>
      </c>
      <c r="P18" s="3">
        <v>2.9058033130585099</v>
      </c>
      <c r="Q18" s="3">
        <v>2.8950249565082502</v>
      </c>
      <c r="R18" s="3">
        <v>2.8849129894852701</v>
      </c>
      <c r="S18" s="3">
        <v>2.87481144171623</v>
      </c>
      <c r="T18" s="3">
        <v>2.8651423863167098</v>
      </c>
      <c r="U18" s="3">
        <v>2.8558387278653701</v>
      </c>
      <c r="V18" s="3">
        <v>2.84670030953682</v>
      </c>
      <c r="W18" s="3">
        <v>2.8383057213470799</v>
      </c>
      <c r="X18" s="3">
        <v>2.8305020447156002</v>
      </c>
      <c r="Y18" s="3">
        <v>2.8230581485183301</v>
      </c>
      <c r="Z18" s="3">
        <v>2.8161777572317002</v>
      </c>
      <c r="AA18" s="3">
        <v>2.8096507059345699</v>
      </c>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1:70" x14ac:dyDescent="0.25">
      <c r="A19" t="s">
        <v>109</v>
      </c>
      <c r="B19" s="3">
        <v>2.3586315097536201</v>
      </c>
      <c r="C19" s="3">
        <v>2.3533008604783001</v>
      </c>
      <c r="D19" s="3">
        <v>2.3494388767925201</v>
      </c>
      <c r="E19" s="3">
        <v>2.3414829503985599</v>
      </c>
      <c r="F19" s="3">
        <v>2.3392947483329398</v>
      </c>
      <c r="G19" s="3">
        <v>2.32890405062061</v>
      </c>
      <c r="H19" s="3">
        <v>2.3187971845436399</v>
      </c>
      <c r="I19" s="3">
        <v>2.3116793180166302</v>
      </c>
      <c r="J19" s="3">
        <v>2.30572259886294</v>
      </c>
      <c r="K19" s="3">
        <v>2.29988682701125</v>
      </c>
      <c r="L19" s="3">
        <v>2.29387210162378</v>
      </c>
      <c r="M19" s="3">
        <v>2.2872965193771901</v>
      </c>
      <c r="N19" s="3">
        <v>2.2809340367594499</v>
      </c>
      <c r="O19" s="3">
        <v>2.2743848708638201</v>
      </c>
      <c r="P19" s="3">
        <v>2.2679326758176899</v>
      </c>
      <c r="Q19" s="3">
        <v>2.2616287887358499</v>
      </c>
      <c r="R19" s="3">
        <v>2.2553762589227899</v>
      </c>
      <c r="S19" s="3">
        <v>2.24936979345124</v>
      </c>
      <c r="T19" s="3">
        <v>2.24375764783258</v>
      </c>
      <c r="U19" s="3">
        <v>2.2382496919804602</v>
      </c>
      <c r="V19" s="3">
        <v>2.2328357204203901</v>
      </c>
      <c r="W19" s="3">
        <v>2.2285092330093401</v>
      </c>
      <c r="X19" s="3">
        <v>2.2242301306961698</v>
      </c>
      <c r="Y19" s="3">
        <v>2.2201666945630398</v>
      </c>
      <c r="Z19" s="3">
        <v>2.21650900909381</v>
      </c>
      <c r="AA19" s="3">
        <v>2.2133387719822299</v>
      </c>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row>
    <row r="20" spans="1:70" x14ac:dyDescent="0.25">
      <c r="A20" t="s">
        <v>110</v>
      </c>
      <c r="B20" s="3">
        <v>2.4918055159670098</v>
      </c>
      <c r="C20" s="3">
        <v>2.4823738313241002</v>
      </c>
      <c r="D20" s="3">
        <v>2.47348239878851</v>
      </c>
      <c r="E20" s="3">
        <v>2.4621590530741901</v>
      </c>
      <c r="F20" s="3">
        <v>2.4407611980693802</v>
      </c>
      <c r="G20" s="3">
        <v>2.4252458771833298</v>
      </c>
      <c r="H20" s="3">
        <v>2.4124521506771202</v>
      </c>
      <c r="I20" s="3">
        <v>2.4047808521824399</v>
      </c>
      <c r="J20" s="3">
        <v>2.39864830471701</v>
      </c>
      <c r="K20" s="3">
        <v>2.3948017959430401</v>
      </c>
      <c r="L20" s="3">
        <v>2.38938846681482</v>
      </c>
      <c r="M20" s="3">
        <v>2.3842365774341299</v>
      </c>
      <c r="N20" s="3">
        <v>2.3784390372059101</v>
      </c>
      <c r="O20" s="3">
        <v>2.3720882694383301</v>
      </c>
      <c r="P20" s="3">
        <v>2.3649034785345102</v>
      </c>
      <c r="Q20" s="3">
        <v>2.3576361656901001</v>
      </c>
      <c r="R20" s="3">
        <v>2.35040135516926</v>
      </c>
      <c r="S20" s="3">
        <v>2.3436342986366498</v>
      </c>
      <c r="T20" s="3">
        <v>2.3370325304478698</v>
      </c>
      <c r="U20" s="3">
        <v>2.3306052988817401</v>
      </c>
      <c r="V20" s="3">
        <v>2.3244727292026401</v>
      </c>
      <c r="W20" s="3">
        <v>2.3180178580031101</v>
      </c>
      <c r="X20" s="3">
        <v>2.3119040976770302</v>
      </c>
      <c r="Y20" s="3">
        <v>2.30631418880678</v>
      </c>
      <c r="Z20" s="3">
        <v>2.30110720008937</v>
      </c>
      <c r="AA20" s="3">
        <v>2.296104409622</v>
      </c>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x14ac:dyDescent="0.25">
      <c r="A21" t="s">
        <v>111</v>
      </c>
      <c r="B21" s="3">
        <v>2.4241236642997799</v>
      </c>
      <c r="C21" s="3">
        <v>2.4193033210519701</v>
      </c>
      <c r="D21" s="3">
        <v>2.4148039376306101</v>
      </c>
      <c r="E21" s="3">
        <v>2.41221881411973</v>
      </c>
      <c r="F21" s="3">
        <v>2.4075760062066198</v>
      </c>
      <c r="G21" s="3">
        <v>2.3991905600630301</v>
      </c>
      <c r="H21" s="3">
        <v>2.39169880676471</v>
      </c>
      <c r="I21" s="3">
        <v>2.3862465254439602</v>
      </c>
      <c r="J21" s="3">
        <v>2.3813749579335699</v>
      </c>
      <c r="K21" s="3">
        <v>2.37644585903266</v>
      </c>
      <c r="L21" s="3">
        <v>2.3711803888284102</v>
      </c>
      <c r="M21" s="3">
        <v>2.36529436370843</v>
      </c>
      <c r="N21" s="3">
        <v>2.3592467814337299</v>
      </c>
      <c r="O21" s="3">
        <v>2.35361198745511</v>
      </c>
      <c r="P21" s="3">
        <v>2.3477222225313401</v>
      </c>
      <c r="Q21" s="3">
        <v>2.34165285100118</v>
      </c>
      <c r="R21" s="3">
        <v>2.3357728660624599</v>
      </c>
      <c r="S21" s="3">
        <v>2.33008994143065</v>
      </c>
      <c r="T21" s="3">
        <v>2.3248295601173798</v>
      </c>
      <c r="U21" s="3">
        <v>2.3199211182462198</v>
      </c>
      <c r="V21" s="3">
        <v>2.31479070915639</v>
      </c>
      <c r="W21" s="3">
        <v>2.3109961649943198</v>
      </c>
      <c r="X21" s="3">
        <v>2.3074198920978102</v>
      </c>
      <c r="Y21" s="3">
        <v>2.3038056078265901</v>
      </c>
      <c r="Z21" s="3">
        <v>2.3008080305757401</v>
      </c>
      <c r="AA21" s="3">
        <v>2.2981540714620601</v>
      </c>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row r="22" spans="1:70" x14ac:dyDescent="0.25">
      <c r="A22" t="s">
        <v>112</v>
      </c>
      <c r="B22" s="3">
        <v>3.0670783229421001</v>
      </c>
      <c r="C22" s="3">
        <v>3.0598038876203799</v>
      </c>
      <c r="D22" s="3">
        <v>3.0505647828748299</v>
      </c>
      <c r="E22" s="3">
        <v>3.0380962903512301</v>
      </c>
      <c r="F22" s="3">
        <v>3.0093796613936101</v>
      </c>
      <c r="G22" s="3">
        <v>2.9876646041743702</v>
      </c>
      <c r="H22" s="3">
        <v>2.97041459538868</v>
      </c>
      <c r="I22" s="3">
        <v>2.9589308175358702</v>
      </c>
      <c r="J22" s="3">
        <v>2.9507824205902899</v>
      </c>
      <c r="K22" s="3">
        <v>2.9442286810941098</v>
      </c>
      <c r="L22" s="3">
        <v>2.9375369200830401</v>
      </c>
      <c r="M22" s="3">
        <v>2.9312877384093698</v>
      </c>
      <c r="N22" s="3">
        <v>2.9233430030445202</v>
      </c>
      <c r="O22" s="3">
        <v>2.9145422138060799</v>
      </c>
      <c r="P22" s="3">
        <v>2.9050154485250599</v>
      </c>
      <c r="Q22" s="3">
        <v>2.8951981005390701</v>
      </c>
      <c r="R22" s="3">
        <v>2.8852816836213302</v>
      </c>
      <c r="S22" s="3">
        <v>2.8747342421217499</v>
      </c>
      <c r="T22" s="3">
        <v>2.8645643019253901</v>
      </c>
      <c r="U22" s="3">
        <v>2.8542250489410401</v>
      </c>
      <c r="V22" s="3">
        <v>2.8439729116343702</v>
      </c>
      <c r="W22" s="3">
        <v>2.83447954338182</v>
      </c>
      <c r="X22" s="3">
        <v>2.8253405072327902</v>
      </c>
      <c r="Y22" s="3">
        <v>2.8171094761110602</v>
      </c>
      <c r="Z22" s="3">
        <v>2.8089701281677102</v>
      </c>
      <c r="AA22" s="3">
        <v>2.8016410961969398</v>
      </c>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row>
    <row r="23" spans="1:70" x14ac:dyDescent="0.2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x14ac:dyDescent="0.2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row>
    <row r="25" spans="1:70" x14ac:dyDescent="0.2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row>
  </sheetData>
  <mergeCells count="4">
    <mergeCell ref="A1:I1"/>
    <mergeCell ref="A3:I3"/>
    <mergeCell ref="A4:I4"/>
    <mergeCell ref="A5:I5"/>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75B2DD4C6E004D86CD6932DB86EFDA" ma:contentTypeVersion="25" ma:contentTypeDescription="Create a new document." ma:contentTypeScope="" ma:versionID="69538efb861ebda99e19d30bdb23b7a8">
  <xsd:schema xmlns:xsd="http://www.w3.org/2001/XMLSchema" xmlns:xs="http://www.w3.org/2001/XMLSchema" xmlns:p="http://schemas.microsoft.com/office/2006/metadata/properties" xmlns:ns2="20036566-08b9-4ffb-baef-ce0a27d9bbf5" xmlns:ns3="4db55d4c-26f5-4d33-98c3-60c2c92ba64c" targetNamespace="http://schemas.microsoft.com/office/2006/metadata/properties" ma:root="true" ma:fieldsID="8e4d7e6b8183701be617e9438cdc95b0" ns2:_="" ns3:_="">
    <xsd:import namespace="20036566-08b9-4ffb-baef-ce0a27d9bbf5"/>
    <xsd:import namespace="4db55d4c-26f5-4d33-98c3-60c2c92ba6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Team" minOccurs="0"/>
                <xsd:element ref="ns2:team1" minOccurs="0"/>
                <xsd:element ref="ns2:MediaLengthInSeconds" minOccurs="0"/>
                <xsd:element ref="ns2:ProjectLead" minOccurs="0"/>
                <xsd:element ref="ns2:ProjectType" minOccurs="0"/>
                <xsd:element ref="ns2:Client" minOccurs="0"/>
                <xsd:element ref="ns2:ProjectStatus" minOccurs="0"/>
                <xsd:element ref="ns2:Assigned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36566-08b9-4ffb-baef-ce0a27d9b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Team" ma:index="20" nillable="true" ma:displayName="Team" ma:format="Dropdown" ma:internalName="Team">
      <xsd:simpleType>
        <xsd:restriction base="dms:Text">
          <xsd:maxLength value="255"/>
        </xsd:restriction>
      </xsd:simpleType>
    </xsd:element>
    <xsd:element name="team1" ma:index="21" nillable="true" ma:displayName="team1" ma:format="Dropdown" ma:internalName="team1">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ProjectLead" ma:index="23" nillable="true" ma:displayName="Project Lead" ma:description="Who manages this project/request" ma:format="Dropdown" ma:list="UserInfo" ma:SharePointGroup="0" ma:internalName="ProjectLea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Type" ma:index="24" nillable="true" ma:displayName="Project Type" ma:format="Dropdown" ma:internalName="ProjectType">
      <xsd:simpleType>
        <xsd:union memberTypes="dms:Text">
          <xsd:simpleType>
            <xsd:restriction base="dms:Choice">
              <xsd:enumeration value="Analysis"/>
              <xsd:enumeration value="Development"/>
              <xsd:enumeration value="Reporting"/>
              <xsd:enumeration value="ETL"/>
              <xsd:enumeration value="Mapping"/>
            </xsd:restriction>
          </xsd:simpleType>
        </xsd:union>
      </xsd:simpleType>
    </xsd:element>
    <xsd:element name="Client" ma:index="25" nillable="true" ma:displayName="Client" ma:description="Who requests or own this project/data" ma:format="Dropdown" ma:internalName="Client">
      <xsd:simpleType>
        <xsd:restriction base="dms:Text">
          <xsd:maxLength value="255"/>
        </xsd:restriction>
      </xsd:simpleType>
    </xsd:element>
    <xsd:element name="ProjectStatus" ma:index="26" nillable="true" ma:displayName="Project Status" ma:format="Dropdown" ma:internalName="ProjectStatus">
      <xsd:simpleType>
        <xsd:restriction base="dms:Choice">
          <xsd:enumeration value="Completed"/>
          <xsd:enumeration value="In Progress"/>
          <xsd:enumeration value="Yet to Start"/>
          <xsd:enumeration value="Backlog"/>
        </xsd:restriction>
      </xsd:simpleType>
    </xsd:element>
    <xsd:element name="Assignedto" ma:index="27"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db55d4c-26f5-4d33-98c3-60c2c92ba6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20036566-08b9-4ffb-baef-ce0a27d9bbf5">
      <UserInfo>
        <DisplayName/>
        <AccountId xsi:nil="true"/>
        <AccountType/>
      </UserInfo>
    </Assignedto>
    <ProjectType xmlns="20036566-08b9-4ffb-baef-ce0a27d9bbf5" xsi:nil="true"/>
    <Client xmlns="20036566-08b9-4ffb-baef-ce0a27d9bbf5" xsi:nil="true"/>
    <Team xmlns="20036566-08b9-4ffb-baef-ce0a27d9bbf5" xsi:nil="true"/>
    <team1 xmlns="20036566-08b9-4ffb-baef-ce0a27d9bbf5" xsi:nil="true"/>
    <ProjectStatus xmlns="20036566-08b9-4ffb-baef-ce0a27d9bbf5" xsi:nil="true"/>
    <ProjectLead xmlns="20036566-08b9-4ffb-baef-ce0a27d9bbf5">
      <UserInfo>
        <DisplayName/>
        <AccountId xsi:nil="true"/>
        <AccountType/>
      </UserInfo>
    </ProjectLead>
  </documentManagement>
</p:properties>
</file>

<file path=customXml/itemProps1.xml><?xml version="1.0" encoding="utf-8"?>
<ds:datastoreItem xmlns:ds="http://schemas.openxmlformats.org/officeDocument/2006/customXml" ds:itemID="{68734651-83C1-49EE-85C2-11D0FDD77934}"/>
</file>

<file path=customXml/itemProps2.xml><?xml version="1.0" encoding="utf-8"?>
<ds:datastoreItem xmlns:ds="http://schemas.openxmlformats.org/officeDocument/2006/customXml" ds:itemID="{EC6BAE1A-5EAE-4B13-B3D8-2325D5C43116}"/>
</file>

<file path=customXml/itemProps3.xml><?xml version="1.0" encoding="utf-8"?>
<ds:datastoreItem xmlns:ds="http://schemas.openxmlformats.org/officeDocument/2006/customXml" ds:itemID="{DCAD38D7-FBAE-4590-8633-01C13904D0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Notes</vt:lpstr>
      <vt:lpstr>Collapsed SA2s</vt:lpstr>
      <vt:lpstr>LHD2010 projections</vt:lpstr>
      <vt:lpstr>LHD2010 growth rates</vt:lpstr>
      <vt:lpstr>LHD2010 age by sex</vt:lpstr>
      <vt:lpstr>LHD2010 median ages</vt:lpstr>
      <vt:lpstr>LHD2010 total households</vt:lpstr>
      <vt:lpstr>LHD2010 household size</vt:lpstr>
      <vt:lpstr>LHD2010 implied demand</vt:lpstr>
      <vt:lpstr>LHD2010 PD-NPD by 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Health Districts (2010) Projections for year ending 30 June</dc:title>
  <dc:subject>2022 NSW Common Planning Assumption Projections</dc:subject>
  <dc:creator>NSW Department of Planning and Environment</dc:creator>
  <cp:lastModifiedBy>Kevin Gock</cp:lastModifiedBy>
  <dcterms:created xsi:type="dcterms:W3CDTF">2022-03-31T17:26:18Z</dcterms:created>
  <dcterms:modified xsi:type="dcterms:W3CDTF">2022-04-05T01:28:24Z</dcterms:modified>
  <cp:category>Planning projections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0x010100F575B2DD4C6E004D86CD6932DB86EFDA</vt:lpwstr>
  </property>
</Properties>
</file>