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G:\Land Use Forecasting Team\1. Projects\ELDM\2022 Report\Draft to Will\2022 ELDM Spreadsheets\"/>
    </mc:Choice>
  </mc:AlternateContent>
  <xr:revisionPtr revIDLastSave="0" documentId="8_{961FBCAC-150E-408F-AF1F-BFC69C60F701}" xr6:coauthVersionLast="47" xr6:coauthVersionMax="47" xr10:uidLastSave="{00000000-0000-0000-0000-000000000000}"/>
  <bookViews>
    <workbookView xWindow="28680" yWindow="-3540" windowWidth="29040" windowHeight="15840" xr2:uid="{CD853860-C810-4A57-95C3-D8151415EE5A}"/>
  </bookViews>
  <sheets>
    <sheet name="NOTES" sheetId="2" r:id="rId1"/>
    <sheet name="Zoned Land by LGA" sheetId="6" r:id="rId2"/>
    <sheet name="Zoned Land - Breakdown" sheetId="1" r:id="rId3"/>
    <sheet name="Undeveloped Land - Lot Size" sheetId="5" r:id="rId4"/>
    <sheet name="Zoning Changes" sheetId="4"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45" i="5" l="1"/>
  <c r="M45" i="5"/>
  <c r="L45" i="5"/>
  <c r="K45" i="5"/>
  <c r="J45" i="5"/>
  <c r="I45" i="5"/>
  <c r="H45" i="5"/>
  <c r="G45" i="5"/>
  <c r="F45" i="5"/>
  <c r="E45" i="5"/>
  <c r="D45" i="5"/>
  <c r="C45" i="5"/>
  <c r="C17" i="4" l="1"/>
</calcChain>
</file>

<file path=xl/sharedStrings.xml><?xml version="1.0" encoding="utf-8"?>
<sst xmlns="http://schemas.openxmlformats.org/spreadsheetml/2006/main" count="228" uniqueCount="126">
  <si>
    <t>Date of Upload</t>
  </si>
  <si>
    <t>Data Owner</t>
  </si>
  <si>
    <t>Dataset</t>
  </si>
  <si>
    <t>Subject</t>
  </si>
  <si>
    <t>Supply of Employment Lands</t>
  </si>
  <si>
    <t>Geographic coverage</t>
  </si>
  <si>
    <t>Hunter Region which includes the following LGAs: Cessnock, Dungog, Lake Macquarie, Maitland, Mid Coast, Muswellbrook, Newcastle, Port Stephens, Singleton and Upper Hunter.</t>
  </si>
  <si>
    <t>Contents</t>
  </si>
  <si>
    <t>Zoning Changes</t>
  </si>
  <si>
    <t xml:space="preserve">Glossary </t>
  </si>
  <si>
    <r>
      <rPr>
        <b/>
        <sz val="9"/>
        <rFont val="Arial"/>
        <family val="2"/>
      </rPr>
      <t xml:space="preserve">Developed Employment Lands: </t>
    </r>
    <r>
      <rPr>
        <sz val="9"/>
        <rFont val="Arial"/>
        <family val="2"/>
      </rPr>
      <t>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</si>
  <si>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r>
      <rPr>
        <b/>
        <sz val="9"/>
        <rFont val="Arial"/>
        <family val="2"/>
      </rPr>
      <t>Employment Lands:</t>
    </r>
    <r>
      <rPr>
        <sz val="9"/>
        <rFont val="Arial"/>
        <family val="2"/>
      </rPr>
      <t xml:space="preserve"> Land that is zoned for industry and/or warehouse uses including manufacturing; transport and warehousing; service and repair trades and industries; integrated enterprises with a mix of administration, production, warehousing, research and development; and urban services and utilities.</t>
    </r>
  </si>
  <si>
    <r>
      <rPr>
        <b/>
        <sz val="9"/>
        <rFont val="Arial"/>
        <family val="2"/>
      </rPr>
      <t xml:space="preserve">Gateway: </t>
    </r>
    <r>
      <rPr>
        <sz val="9"/>
        <rFont val="Arial"/>
        <family val="2"/>
      </rPr>
      <t>The Gateway is part of the process to amend or make a Local Environmental Plan (LEP) under the Environmental Planning and Assessment Act 1979. The Gateway is where the Minister (or delegate) decides whether the planning proposal can proceed.</t>
    </r>
  </si>
  <si>
    <r>
      <rPr>
        <b/>
        <sz val="9"/>
        <rFont val="Arial"/>
        <family val="2"/>
      </rPr>
      <t>Hunter Region:</t>
    </r>
    <r>
      <rPr>
        <sz val="9"/>
        <rFont val="Arial"/>
        <family val="2"/>
      </rPr>
      <t xml:space="preserve"> Refers to the Cessnock, Dungog, Lake Macquarie, Maitland, Mid Coast, Muswellbrook, Newcastle, Port Stephens, Singleton and Upper Hunter Local Government Areas.</t>
    </r>
  </si>
  <si>
    <r>
      <rPr>
        <b/>
        <sz val="9"/>
        <rFont val="Arial"/>
        <family val="2"/>
      </rPr>
      <t>Metro Region:</t>
    </r>
    <r>
      <rPr>
        <sz val="9"/>
        <rFont val="Arial"/>
        <family val="2"/>
      </rPr>
      <t xml:space="preserve"> Metro is defined as the Local Government Areas of Cessnock, Lake Macquarie, Maitland, Newcastle and Port Stephens.</t>
    </r>
  </si>
  <si>
    <r>
      <rPr>
        <b/>
        <sz val="9"/>
        <rFont val="Arial"/>
        <family val="2"/>
      </rPr>
      <t>Planning Proposal:</t>
    </r>
    <r>
      <rPr>
        <sz val="9"/>
        <rFont val="Arial"/>
        <family val="2"/>
      </rPr>
      <t xml:space="preserve"> A planning proposal is a document that explains the intended effect of a proposed local environmental plan (LEP) and sets out the justification for making that plan. </t>
    </r>
  </si>
  <si>
    <r>
      <rPr>
        <b/>
        <sz val="9"/>
        <rFont val="Arial"/>
        <family val="2"/>
      </rPr>
      <t>Undeveloped and Serviced Employment Lands:</t>
    </r>
    <r>
      <rPr>
        <sz val="9"/>
        <rFont val="Arial"/>
        <family val="2"/>
      </rPr>
      <t xml:space="preserve"> Currently zoned Undeveloped Employment Lands located within 30 metres of a water and sewer main. Where there is a sewer main within 30 m for a particular site, it is assumed that water is also available on the site.
Please note that this measure was changed at January 2019 to bring reporting for the Hunter Region in line with Sydney reporting. </t>
    </r>
  </si>
  <si>
    <r>
      <rPr>
        <b/>
        <sz val="9"/>
        <rFont val="Arial"/>
        <family val="2"/>
      </rPr>
      <t>Undeveloped Employment Lands:</t>
    </r>
    <r>
      <rPr>
        <sz val="9"/>
        <rFont val="Arial"/>
        <family val="2"/>
      </rPr>
      <t xml:space="preserve"> Currently zoned Employment Lands which were not occupied by a permanent structure at the time of data collection. It may therefore be vacant or occupied by another temporary land use.</t>
    </r>
  </si>
  <si>
    <t>Data Sources</t>
  </si>
  <si>
    <r>
      <rPr>
        <b/>
        <sz val="9"/>
        <rFont val="Arial"/>
        <family val="2"/>
      </rPr>
      <t>Aerial Photography:</t>
    </r>
    <r>
      <rPr>
        <sz val="9"/>
        <rFont val="Arial"/>
        <family val="2"/>
      </rPr>
      <t xml:space="preserve"> Photomaps by nearmap.com</t>
    </r>
  </si>
  <si>
    <r>
      <rPr>
        <b/>
        <sz val="9"/>
        <rFont val="Arial"/>
        <family val="2"/>
      </rPr>
      <t xml:space="preserve">Employment Lands Development Status: </t>
    </r>
    <r>
      <rPr>
        <sz val="9"/>
        <rFont val="Arial"/>
        <family val="2"/>
      </rPr>
      <t>Hunter Water, Aerial Photography</t>
    </r>
  </si>
  <si>
    <r>
      <rPr>
        <b/>
        <sz val="9"/>
        <rFont val="Arial"/>
        <family val="2"/>
      </rPr>
      <t>Lot Sizes:</t>
    </r>
    <r>
      <rPr>
        <sz val="9"/>
        <rFont val="Arial"/>
        <family val="2"/>
      </rPr>
      <t xml:space="preserve"> NSW Land and Property Information</t>
    </r>
  </si>
  <si>
    <r>
      <rPr>
        <b/>
        <sz val="9"/>
        <rFont val="Arial"/>
        <family val="2"/>
      </rPr>
      <t>Servicing Data</t>
    </r>
    <r>
      <rPr>
        <sz val="9"/>
        <rFont val="Arial"/>
        <family val="2"/>
      </rPr>
      <t>: Hunter Water, Mid Coast Council, Muswellbrook Council, Singleton Council, and Upper Hunter Council</t>
    </r>
  </si>
  <si>
    <r>
      <rPr>
        <b/>
        <sz val="9"/>
        <rFont val="Arial"/>
        <family val="2"/>
      </rPr>
      <t>GIS:</t>
    </r>
    <r>
      <rPr>
        <sz val="9"/>
        <rFont val="Arial"/>
        <family val="2"/>
      </rPr>
      <t xml:space="preserve"> Data created using ESRI ArcMap 10 using the coordinate projection GDA 1994 / MGA Zone 56</t>
    </r>
  </si>
  <si>
    <t>Data Sets</t>
  </si>
  <si>
    <t xml:space="preserve">To verify changes to the development status of employment lands, analysis of aerial imagery has also been undertaken to identify and assess development and changes that have been completed or commenced.  </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</si>
  <si>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</si>
  <si>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</si>
  <si>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</si>
  <si>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</si>
  <si>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LGA</t>
  </si>
  <si>
    <t>Total Zoned Employment Land</t>
  </si>
  <si>
    <t>Undeveloped Zoned Employment Land</t>
  </si>
  <si>
    <t>Serviced</t>
  </si>
  <si>
    <t>Unserviced</t>
  </si>
  <si>
    <t xml:space="preserve"> B Zones</t>
  </si>
  <si>
    <t>IN Zones</t>
  </si>
  <si>
    <t>SP Zones</t>
  </si>
  <si>
    <t xml:space="preserve">Total </t>
  </si>
  <si>
    <t>Total</t>
  </si>
  <si>
    <t>Cessnock</t>
  </si>
  <si>
    <t>Dungog</t>
  </si>
  <si>
    <t>Lake Macquarie</t>
  </si>
  <si>
    <t>Maitland</t>
  </si>
  <si>
    <t>Muswellbrook</t>
  </si>
  <si>
    <t>Newcastle</t>
  </si>
  <si>
    <t>Port Stephens</t>
  </si>
  <si>
    <t>Singleton</t>
  </si>
  <si>
    <t>Upper Hunter</t>
  </si>
  <si>
    <t>Metro</t>
  </si>
  <si>
    <t>Remainder</t>
  </si>
  <si>
    <t>Hunter Region Total</t>
  </si>
  <si>
    <t>Notes</t>
  </si>
  <si>
    <t>Metro is defined as the Local Government Areas of Cessnock, Lake Macquarie, Maitland, Newcastle and Port Stephens.</t>
  </si>
  <si>
    <t>Newcastle Local Government Area excludes 52 hectares of DM Deferred Matters zoned land.</t>
  </si>
  <si>
    <t>B Zones include B5 Business Development, B6 Enterprise Corridor and B7 Business Park zones.</t>
  </si>
  <si>
    <t>IN Zones include IN1 General Industrial, IN2 Light Industrial, IN3 Heavy Industrial and IN4 Working Harbour.</t>
  </si>
  <si>
    <r>
      <t xml:space="preserve">Undeveloped and Serviced Employment Lands is defined as land that is currently zoned, undeveloped and located within 30 metres of a water and sewer main. Where there is a sewer main within 30 m for a particular site, it is assumed that water is also available on the site.
</t>
    </r>
    <r>
      <rPr>
        <i/>
        <sz val="8"/>
        <color theme="1"/>
        <rFont val="Arial "/>
      </rPr>
      <t xml:space="preserve">Please note that this measure was changed at January 2019 to bring reporting for the Hunter Region in line with Sydney reporting. Historical data for the Hunter Region has been amended accordingly. </t>
    </r>
  </si>
  <si>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</si>
  <si>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 xml:space="preserve"> </t>
  </si>
  <si>
    <t>Change in Employment Land Zones (Ha)</t>
  </si>
  <si>
    <t>Area (ha) Rezoned From</t>
  </si>
  <si>
    <t>Area (ha) Rezoned To</t>
  </si>
  <si>
    <t>Employment Land Zones</t>
  </si>
  <si>
    <t>Business</t>
  </si>
  <si>
    <t>Special Purposes</t>
  </si>
  <si>
    <t>Residential</t>
  </si>
  <si>
    <t>Open Space and Environment</t>
  </si>
  <si>
    <t>IN1-IN4</t>
  </si>
  <si>
    <t>B5</t>
  </si>
  <si>
    <t>B6</t>
  </si>
  <si>
    <t>B7</t>
  </si>
  <si>
    <t xml:space="preserve">Industrial Zones; IN1, IN2, IN3, IN4
Residential Zones; R1, R2, R3, R4
Business Zones; B1, B2, B3, B4 
Spacial Purposes; SP1, SP2
Open Space and Environment Zones; RE1, RE2, W1, W2, W3 </t>
  </si>
  <si>
    <t>Only rezoned amounts of land greater than 0.1 hectares are included in the above table.</t>
  </si>
  <si>
    <t>Numbers may not sum due to rounding.</t>
  </si>
  <si>
    <t>SP Zones relate to ports and airports and include select SP1 Special Activities and SP2 Defence / Air Transport Facility.</t>
  </si>
  <si>
    <t>NSW Department of Planning and Environment</t>
  </si>
  <si>
    <r>
      <rPr>
        <b/>
        <sz val="9"/>
        <rFont val="Arial"/>
        <family val="2"/>
      </rPr>
      <t>Zoning Data:</t>
    </r>
    <r>
      <rPr>
        <sz val="9"/>
        <rFont val="Arial"/>
        <family val="2"/>
      </rPr>
      <t xml:space="preserve"> Department of Planning and Environment</t>
    </r>
  </si>
  <si>
    <t>If you have any questions or comments please contact the Economics and Land Use Forecasting Unit, NSW Department of Planning and Environment, GPO Box 39, Sydney, NSW 2001; email data.analytics@planning.nsw.gov.au</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</si>
  <si>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and Environment, GPO Box 39, Sydney NSW 2001.</t>
  </si>
  <si>
    <t>Record of Employment Land Zoning Changes Due to Rezoning in 2021</t>
  </si>
  <si>
    <t>Zoned employment land stocks by LGA at January 2022</t>
  </si>
  <si>
    <t>Employment Lands Development Monitor 2022</t>
  </si>
  <si>
    <r>
      <rPr>
        <b/>
        <sz val="9"/>
        <rFont val="Arial"/>
        <family val="2"/>
      </rPr>
      <t>Zoning Changes:</t>
    </r>
    <r>
      <rPr>
        <sz val="9"/>
        <rFont val="Arial"/>
        <family val="2"/>
      </rPr>
      <t xml:space="preserve"> Department of Planning and Environment Local Plan Making Tracking System (January 2022), Legislation NSW </t>
    </r>
  </si>
  <si>
    <t>A GIS based mapping system was created by compiling January 2022 industrial zoning records, January 2022 Servicing data, and the NSW Land and Property Information (LPI) cadastral data.  The system enabled ease of cross-referencing data layers, helping to determine the supply and distribution of employment lands across the Hunter Region.</t>
  </si>
  <si>
    <t>MidCoast</t>
  </si>
  <si>
    <t>Rural</t>
  </si>
  <si>
    <t>&lt;0.1 ha</t>
  </si>
  <si>
    <t>0.1-0.5 ha</t>
  </si>
  <si>
    <t>0.5-1 ha</t>
  </si>
  <si>
    <t>1-5 ha</t>
  </si>
  <si>
    <t>5-10 ha</t>
  </si>
  <si>
    <t>&gt;10 ha</t>
  </si>
  <si>
    <t>No. of Lots</t>
  </si>
  <si>
    <t>Total area (ha)</t>
  </si>
  <si>
    <t>Number of undeveloped employment land lots by size and zone at January 2022</t>
  </si>
  <si>
    <t>Zone</t>
  </si>
  <si>
    <t>IN1 General Industrial</t>
  </si>
  <si>
    <t>IN2 Light Industrial</t>
  </si>
  <si>
    <t>IN3 Heavy Industrial</t>
  </si>
  <si>
    <t>IN4 Working Waterfront</t>
  </si>
  <si>
    <t>B5 Business Development</t>
  </si>
  <si>
    <t>B6 Enterprise Corridor</t>
  </si>
  <si>
    <t>B7 Business Park</t>
  </si>
  <si>
    <t>Other Zones*</t>
  </si>
  <si>
    <t>Note:</t>
  </si>
  <si>
    <t>The lot analysis is based on the LPI cadastre, however changes have been made to certain lots to reflect their development status.</t>
  </si>
  <si>
    <t>Region</t>
  </si>
  <si>
    <t>Zoned employment land stocks by LGA from January 2020, 2021 and 2022</t>
  </si>
  <si>
    <t>Jan-20 (Ha)</t>
  </si>
  <si>
    <t>Jan-21 (Ha)</t>
  </si>
  <si>
    <t>Jan-22 (Ha)</t>
  </si>
  <si>
    <t>Undeveloped</t>
  </si>
  <si>
    <t>Developed</t>
  </si>
  <si>
    <t>Metro Region</t>
  </si>
  <si>
    <t>Rest of Hunter Region</t>
  </si>
  <si>
    <t>Historic figures may have been revised slightly due to rounding.</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</si>
  <si>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</si>
  <si>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Totals include DM Deferred Matter land adjacent to the Port of Newcastle</t>
  </si>
  <si>
    <t>Totals include select SP1 Special Activities &amp; SP2 Defence/Air Transport Facility zoned land</t>
  </si>
  <si>
    <t>* Includes select SP1 Special Activities, SP2  Defence/Air Transport Facility and DM Deferred Matter zoned sites</t>
  </si>
  <si>
    <t>Number of undeveloped employment land lots by size and LGA at January 2022</t>
  </si>
  <si>
    <t>Number of undeveloped employment land lots by size and Region at January 2022</t>
  </si>
  <si>
    <t>Zoned Land - Breakdown</t>
  </si>
  <si>
    <t>Undeveloped Land - Lot Size</t>
  </si>
  <si>
    <t>Zoned Land by LGA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</si>
</sst>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_-* #,##0.0_-;\-* #,##0.0_-;_-* &quot;-&quot;??_-;_-@_-"/>
    <numFmt numFmtId="166" formatCode="_-* #,##0_-;\-* #,##0_-;_-* &quot;-&quot;??_-;_-@_-"/>
    <numFmt numFmtId="167" formatCode="#,##0.0_ ;\-#,##0.0\ "/>
  </numFmts>
  <fonts count="25">
    <font>
      <sz val="11"/>
      <color theme="1"/>
      <name val="Calibri"/>
      <family val="2"/>
      <scheme val="minor"/>
    </font>
    <font>
      <sz val="11"/>
      <color theme="1"/>
      <name val="Calibri"/>
      <family val="2"/>
      <scheme val="minor"/>
    </font>
    <font>
      <b/>
      <sz val="10"/>
      <color theme="1"/>
      <name val="Arial"/>
      <family val="2"/>
    </font>
    <font>
      <sz val="10"/>
      <color theme="1"/>
      <name val="Arial"/>
      <family val="2"/>
    </font>
    <font>
      <sz val="10"/>
      <name val="Arial"/>
      <family val="2"/>
    </font>
    <font>
      <u/>
      <sz val="8"/>
      <color theme="1"/>
      <name val="Arial"/>
      <family val="2"/>
    </font>
    <font>
      <sz val="8"/>
      <color theme="1"/>
      <name val="Arial"/>
      <family val="2"/>
    </font>
    <font>
      <sz val="8"/>
      <color theme="1"/>
      <name val="Arial "/>
    </font>
    <font>
      <u/>
      <sz val="11"/>
      <color theme="10"/>
      <name val="Calibri"/>
      <family val="2"/>
      <scheme val="minor"/>
    </font>
    <font>
      <sz val="9"/>
      <name val="Arial"/>
      <family val="2"/>
    </font>
    <font>
      <b/>
      <sz val="9"/>
      <color indexed="8"/>
      <name val="Arial"/>
      <family val="2"/>
    </font>
    <font>
      <sz val="10"/>
      <name val="MS Sans Serif"/>
      <family val="2"/>
    </font>
    <font>
      <sz val="9"/>
      <color rgb="FFFF0000"/>
      <name val="Arial"/>
      <family val="2"/>
    </font>
    <font>
      <b/>
      <sz val="9"/>
      <name val="Arial"/>
      <family val="2"/>
    </font>
    <font>
      <i/>
      <sz val="8"/>
      <color theme="1"/>
      <name val="Arial "/>
    </font>
    <font>
      <b/>
      <sz val="11"/>
      <color theme="1"/>
      <name val="Calibri"/>
      <family val="2"/>
      <scheme val="minor"/>
    </font>
    <font>
      <sz val="9"/>
      <color theme="1"/>
      <name val="Calibri"/>
      <family val="2"/>
      <scheme val="minor"/>
    </font>
    <font>
      <sz val="9"/>
      <color theme="1"/>
      <name val="Arial"/>
      <family val="2"/>
    </font>
    <font>
      <sz val="8"/>
      <name val="Arial "/>
    </font>
    <font>
      <u/>
      <sz val="10"/>
      <color theme="10"/>
      <name val="Arial"/>
      <family val="2"/>
    </font>
    <font>
      <b/>
      <sz val="10"/>
      <name val="Arial"/>
      <family val="2"/>
    </font>
    <font>
      <sz val="11"/>
      <color indexed="8"/>
      <name val="Calibri"/>
      <family val="2"/>
    </font>
    <font>
      <sz val="8"/>
      <name val="Arial"/>
      <family val="2"/>
    </font>
    <font>
      <sz val="7"/>
      <name val="Arial"/>
      <family val="2"/>
    </font>
    <font>
      <sz val="11"/>
      <color theme="1"/>
      <name val="Arial"/>
      <family val="2"/>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top/>
      <bottom style="thin">
        <color auto="1"/>
      </bottom>
      <diagonal/>
    </border>
    <border>
      <left/>
      <right/>
      <top/>
      <bottom style="thin">
        <color auto="1"/>
      </bottom>
      <diagonal/>
    </border>
    <border>
      <left/>
      <right style="thin">
        <color auto="1"/>
      </right>
      <top/>
      <bottom style="thin">
        <color indexed="64"/>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theme="1"/>
      </left>
      <right style="thin">
        <color theme="1"/>
      </right>
      <top/>
      <bottom style="thin">
        <color theme="1"/>
      </bottom>
      <diagonal/>
    </border>
    <border>
      <left/>
      <right style="thin">
        <color theme="1"/>
      </right>
      <top style="thin">
        <color theme="1"/>
      </top>
      <bottom style="thin">
        <color theme="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theme="1"/>
      </bottom>
      <diagonal/>
    </border>
    <border>
      <left style="thin">
        <color theme="1"/>
      </left>
      <right/>
      <top style="thin">
        <color theme="1"/>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4">
    <xf numFmtId="0" fontId="0" fillId="0" borderId="0"/>
    <xf numFmtId="0" fontId="1" fillId="0" borderId="0"/>
    <xf numFmtId="0" fontId="1" fillId="0" borderId="0"/>
    <xf numFmtId="43" fontId="1" fillId="0" borderId="0" applyFont="0" applyFill="0" applyBorder="0" applyAlignment="0" applyProtection="0"/>
    <xf numFmtId="0" fontId="1" fillId="0" borderId="0"/>
    <xf numFmtId="0" fontId="4" fillId="0" borderId="0"/>
    <xf numFmtId="0" fontId="8" fillId="0" borderId="0" applyNumberFormat="0" applyFill="0" applyBorder="0" applyAlignment="0" applyProtection="0"/>
    <xf numFmtId="0" fontId="4" fillId="0" borderId="0"/>
    <xf numFmtId="0" fontId="11"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9" fontId="21" fillId="0" borderId="0" applyFont="0" applyFill="0" applyBorder="0" applyAlignment="0" applyProtection="0"/>
  </cellStyleXfs>
  <cellXfs count="134">
    <xf numFmtId="0" fontId="0" fillId="0" borderId="0" xfId="0"/>
    <xf numFmtId="0" fontId="2" fillId="2" borderId="0" xfId="1" applyFont="1" applyFill="1" applyBorder="1"/>
    <xf numFmtId="0" fontId="3" fillId="2" borderId="0" xfId="1" applyFont="1" applyFill="1" applyBorder="1"/>
    <xf numFmtId="164" fontId="4" fillId="0" borderId="1" xfId="2" applyNumberFormat="1" applyFont="1" applyFill="1" applyBorder="1" applyAlignment="1">
      <alignment horizontal="center" vertical="center" wrapText="1"/>
    </xf>
    <xf numFmtId="0" fontId="3" fillId="0" borderId="1" xfId="0" applyFont="1" applyBorder="1" applyAlignment="1">
      <alignment horizontal="left" vertical="center"/>
    </xf>
    <xf numFmtId="165" fontId="3" fillId="2" borderId="0" xfId="1" applyNumberFormat="1" applyFont="1" applyFill="1" applyBorder="1"/>
    <xf numFmtId="0" fontId="3" fillId="0" borderId="1" xfId="0" applyFont="1" applyBorder="1" applyAlignment="1">
      <alignment horizontal="right" vertical="center"/>
    </xf>
    <xf numFmtId="0" fontId="5" fillId="2" borderId="0" xfId="4" applyFont="1" applyFill="1"/>
    <xf numFmtId="0" fontId="6" fillId="2" borderId="0" xfId="1" applyFont="1" applyFill="1" applyBorder="1"/>
    <xf numFmtId="0" fontId="9" fillId="2" borderId="0" xfId="0" applyFont="1" applyFill="1"/>
    <xf numFmtId="0" fontId="10" fillId="2" borderId="11" xfId="7" applyFont="1" applyFill="1" applyBorder="1" applyAlignment="1">
      <alignment vertical="center"/>
    </xf>
    <xf numFmtId="0" fontId="9" fillId="2" borderId="0" xfId="0" applyFont="1" applyFill="1" applyAlignment="1">
      <alignment vertical="center"/>
    </xf>
    <xf numFmtId="0" fontId="9" fillId="2" borderId="0" xfId="0" applyFont="1" applyFill="1" applyAlignment="1">
      <alignment vertical="center" wrapText="1"/>
    </xf>
    <xf numFmtId="0" fontId="0" fillId="2" borderId="0" xfId="0" applyFill="1"/>
    <xf numFmtId="0" fontId="9" fillId="2" borderId="0" xfId="0" applyFont="1" applyFill="1" applyAlignment="1"/>
    <xf numFmtId="0" fontId="1" fillId="2" borderId="0" xfId="9" applyFill="1"/>
    <xf numFmtId="0" fontId="15" fillId="2" borderId="0" xfId="9" applyFont="1" applyFill="1"/>
    <xf numFmtId="0" fontId="16" fillId="2" borderId="0" xfId="9" applyFont="1" applyFill="1"/>
    <xf numFmtId="0" fontId="4" fillId="2" borderId="1" xfId="0" applyFont="1" applyFill="1" applyBorder="1"/>
    <xf numFmtId="165" fontId="4" fillId="2" borderId="14" xfId="10" applyNumberFormat="1" applyFont="1" applyFill="1" applyBorder="1" applyAlignment="1">
      <alignment horizontal="right" vertical="center"/>
    </xf>
    <xf numFmtId="0" fontId="4" fillId="2" borderId="1" xfId="9" applyFont="1" applyFill="1" applyBorder="1" applyAlignment="1">
      <alignment horizontal="right"/>
    </xf>
    <xf numFmtId="0" fontId="5" fillId="2" borderId="0" xfId="9" applyFont="1" applyFill="1" applyAlignment="1">
      <alignment horizontal="left"/>
    </xf>
    <xf numFmtId="0" fontId="17" fillId="2" borderId="0" xfId="9" applyFont="1" applyFill="1" applyAlignment="1">
      <alignment horizontal="right"/>
    </xf>
    <xf numFmtId="0" fontId="17" fillId="2" borderId="0" xfId="9" applyFont="1" applyFill="1"/>
    <xf numFmtId="165" fontId="4" fillId="2" borderId="21" xfId="10" applyNumberFormat="1" applyFont="1" applyFill="1" applyBorder="1" applyAlignment="1">
      <alignment horizontal="right" vertical="center"/>
    </xf>
    <xf numFmtId="165" fontId="4" fillId="2" borderId="22" xfId="10" applyNumberFormat="1" applyFont="1" applyFill="1" applyBorder="1" applyAlignment="1">
      <alignment horizontal="right" vertical="center"/>
    </xf>
    <xf numFmtId="165" fontId="4" fillId="2" borderId="1" xfId="10" applyNumberFormat="1" applyFont="1" applyFill="1" applyBorder="1" applyAlignment="1">
      <alignment horizontal="right" vertical="center"/>
    </xf>
    <xf numFmtId="165" fontId="3" fillId="2" borderId="1" xfId="3" applyNumberFormat="1" applyFont="1" applyFill="1" applyBorder="1"/>
    <xf numFmtId="0" fontId="4" fillId="0" borderId="1" xfId="0" applyFont="1" applyBorder="1" applyAlignment="1">
      <alignment horizontal="center" vertical="center"/>
    </xf>
    <xf numFmtId="0" fontId="3" fillId="2" borderId="1" xfId="9" applyFont="1" applyFill="1" applyBorder="1" applyAlignment="1">
      <alignment horizontal="center" vertical="center" wrapText="1"/>
    </xf>
    <xf numFmtId="0" fontId="10" fillId="2" borderId="12" xfId="7" applyFont="1" applyFill="1" applyBorder="1" applyAlignment="1">
      <alignment horizontal="left" vertical="center"/>
    </xf>
    <xf numFmtId="0" fontId="13" fillId="2" borderId="11" xfId="0" quotePrefix="1" applyFont="1" applyFill="1" applyBorder="1" applyAlignment="1">
      <alignment horizontal="left" vertical="center" wrapText="1"/>
    </xf>
    <xf numFmtId="165" fontId="20" fillId="2" borderId="15" xfId="10" applyNumberFormat="1" applyFont="1" applyFill="1" applyBorder="1" applyAlignment="1">
      <alignment horizontal="right" vertical="center"/>
    </xf>
    <xf numFmtId="165" fontId="20" fillId="2" borderId="14" xfId="10" applyNumberFormat="1" applyFont="1" applyFill="1" applyBorder="1" applyAlignment="1">
      <alignment horizontal="right" vertical="center"/>
    </xf>
    <xf numFmtId="165" fontId="2" fillId="2" borderId="1" xfId="3" applyNumberFormat="1" applyFont="1" applyFill="1" applyBorder="1"/>
    <xf numFmtId="0" fontId="3" fillId="2" borderId="0" xfId="1" applyFont="1" applyFill="1"/>
    <xf numFmtId="0" fontId="2" fillId="2" borderId="0" xfId="1" applyFont="1" applyFill="1"/>
    <xf numFmtId="0" fontId="4" fillId="0" borderId="1" xfId="2" applyFont="1" applyBorder="1" applyAlignment="1">
      <alignment horizontal="center"/>
    </xf>
    <xf numFmtId="0" fontId="4" fillId="0" borderId="1" xfId="2" applyFont="1" applyBorder="1"/>
    <xf numFmtId="0" fontId="4" fillId="2" borderId="23" xfId="1" applyFont="1" applyFill="1" applyBorder="1" applyAlignment="1">
      <alignment horizontal="right"/>
    </xf>
    <xf numFmtId="164" fontId="3" fillId="2" borderId="0" xfId="1" applyNumberFormat="1" applyFont="1" applyFill="1"/>
    <xf numFmtId="0" fontId="4" fillId="2" borderId="23" xfId="1" applyFont="1" applyFill="1" applyBorder="1" applyAlignment="1">
      <alignment horizontal="center"/>
    </xf>
    <xf numFmtId="164" fontId="4" fillId="2" borderId="23" xfId="1" applyNumberFormat="1" applyFont="1" applyFill="1" applyBorder="1" applyAlignment="1">
      <alignment horizontal="center"/>
    </xf>
    <xf numFmtId="0" fontId="4" fillId="2" borderId="23" xfId="1" applyFont="1" applyFill="1" applyBorder="1"/>
    <xf numFmtId="0" fontId="5" fillId="2" borderId="0" xfId="1" applyFont="1" applyFill="1" applyAlignment="1">
      <alignment wrapText="1"/>
    </xf>
    <xf numFmtId="0" fontId="6" fillId="2" borderId="0" xfId="0" applyFont="1" applyFill="1"/>
    <xf numFmtId="0" fontId="3" fillId="2" borderId="0" xfId="0" applyFont="1" applyFill="1"/>
    <xf numFmtId="0" fontId="3" fillId="2" borderId="14" xfId="1" applyFont="1" applyFill="1" applyBorder="1" applyAlignment="1">
      <alignment horizontal="left" vertical="center"/>
    </xf>
    <xf numFmtId="165" fontId="3" fillId="2" borderId="0" xfId="1" applyNumberFormat="1" applyFont="1" applyFill="1"/>
    <xf numFmtId="0" fontId="1" fillId="2" borderId="0" xfId="1" applyFill="1"/>
    <xf numFmtId="0" fontId="15" fillId="2" borderId="0" xfId="1" applyFont="1" applyFill="1"/>
    <xf numFmtId="0" fontId="3" fillId="2" borderId="1" xfId="1" applyFont="1" applyFill="1" applyBorder="1" applyAlignment="1">
      <alignment horizontal="center" vertical="center"/>
    </xf>
    <xf numFmtId="0" fontId="3" fillId="2" borderId="27" xfId="1" applyFont="1" applyFill="1" applyBorder="1" applyAlignment="1">
      <alignment horizontal="center"/>
    </xf>
    <xf numFmtId="0" fontId="3" fillId="2" borderId="28" xfId="1" applyFont="1" applyFill="1" applyBorder="1" applyAlignment="1">
      <alignment horizontal="center"/>
    </xf>
    <xf numFmtId="0" fontId="3" fillId="2" borderId="1" xfId="1" applyFont="1" applyFill="1" applyBorder="1" applyAlignment="1">
      <alignment horizontal="left" vertical="center"/>
    </xf>
    <xf numFmtId="165" fontId="3" fillId="2" borderId="1" xfId="12" applyNumberFormat="1" applyFont="1" applyFill="1" applyBorder="1" applyAlignment="1">
      <alignment horizontal="right" vertical="center"/>
    </xf>
    <xf numFmtId="165" fontId="2" fillId="2" borderId="1" xfId="12" applyNumberFormat="1" applyFont="1" applyFill="1" applyBorder="1" applyAlignment="1">
      <alignment horizontal="right" vertical="center"/>
    </xf>
    <xf numFmtId="0" fontId="23" fillId="2" borderId="0" xfId="0" applyFont="1" applyFill="1"/>
    <xf numFmtId="0" fontId="3" fillId="2" borderId="1" xfId="1" applyFont="1" applyFill="1" applyBorder="1" applyAlignment="1">
      <alignment horizontal="right" vertical="center"/>
    </xf>
    <xf numFmtId="0" fontId="15" fillId="2" borderId="0" xfId="0" applyFont="1" applyFill="1"/>
    <xf numFmtId="0" fontId="5" fillId="2" borderId="0" xfId="1" applyFont="1" applyFill="1"/>
    <xf numFmtId="164" fontId="24" fillId="2" borderId="0" xfId="1" applyNumberFormat="1" applyFont="1" applyFill="1"/>
    <xf numFmtId="0" fontId="24" fillId="2" borderId="0" xfId="1" applyFont="1" applyFill="1"/>
    <xf numFmtId="166" fontId="4" fillId="2" borderId="23" xfId="10" applyNumberFormat="1" applyFont="1" applyFill="1" applyBorder="1" applyAlignment="1">
      <alignment horizontal="right" vertical="center"/>
    </xf>
    <xf numFmtId="167" fontId="4" fillId="2" borderId="23" xfId="10" applyNumberFormat="1" applyFont="1" applyFill="1" applyBorder="1" applyAlignment="1">
      <alignment horizontal="right" vertical="center"/>
    </xf>
    <xf numFmtId="166" fontId="20" fillId="2" borderId="23" xfId="10" applyNumberFormat="1" applyFont="1" applyFill="1" applyBorder="1" applyAlignment="1">
      <alignment horizontal="right" vertical="center"/>
    </xf>
    <xf numFmtId="167" fontId="20" fillId="2" borderId="23" xfId="10" applyNumberFormat="1" applyFont="1" applyFill="1" applyBorder="1" applyAlignment="1">
      <alignment horizontal="right" vertical="center"/>
    </xf>
    <xf numFmtId="0" fontId="19" fillId="2" borderId="0" xfId="6" applyFont="1" applyFill="1" applyAlignment="1" applyProtection="1">
      <alignment horizontal="left" vertical="center" wrapText="1"/>
    </xf>
    <xf numFmtId="0" fontId="13" fillId="2" borderId="12" xfId="0" applyFont="1" applyFill="1" applyBorder="1" applyAlignment="1">
      <alignment horizontal="left" vertical="center"/>
    </xf>
    <xf numFmtId="0" fontId="13" fillId="2" borderId="0" xfId="0" applyFont="1" applyFill="1" applyBorder="1" applyAlignment="1">
      <alignment horizontal="left" vertical="center"/>
    </xf>
    <xf numFmtId="0" fontId="13" fillId="2" borderId="0" xfId="0" applyFont="1" applyFill="1" applyAlignment="1">
      <alignment horizontal="left" vertical="center"/>
    </xf>
    <xf numFmtId="0" fontId="13" fillId="2" borderId="13" xfId="0" applyFont="1" applyFill="1" applyBorder="1" applyAlignment="1">
      <alignment horizontal="left" vertical="center"/>
    </xf>
    <xf numFmtId="0" fontId="9" fillId="2" borderId="11" xfId="0" applyFont="1" applyFill="1" applyBorder="1" applyAlignment="1">
      <alignment horizontal="left" vertical="center" wrapText="1"/>
    </xf>
    <xf numFmtId="0" fontId="9" fillId="2" borderId="0" xfId="0" applyFont="1" applyFill="1" applyBorder="1" applyAlignment="1">
      <alignment horizontal="left" vertical="center" wrapText="1"/>
    </xf>
    <xf numFmtId="0" fontId="10" fillId="2" borderId="12" xfId="7" applyFont="1" applyFill="1" applyBorder="1" applyAlignment="1">
      <alignment horizontal="left" vertical="center"/>
    </xf>
    <xf numFmtId="0" fontId="0" fillId="2" borderId="0" xfId="0" applyFill="1" applyAlignment="1">
      <alignment horizontal="left" vertical="center"/>
    </xf>
    <xf numFmtId="0" fontId="0" fillId="2" borderId="13" xfId="0" applyFill="1" applyBorder="1" applyAlignment="1">
      <alignment horizontal="left" vertical="center"/>
    </xf>
    <xf numFmtId="0" fontId="9" fillId="2" borderId="12" xfId="0" applyFont="1" applyFill="1" applyBorder="1" applyAlignment="1">
      <alignment horizontal="left" vertical="center" wrapText="1"/>
    </xf>
    <xf numFmtId="0" fontId="0" fillId="2" borderId="12" xfId="0" applyFill="1" applyBorder="1" applyAlignment="1">
      <alignment horizontal="left" vertical="center" wrapText="1"/>
    </xf>
    <xf numFmtId="0" fontId="0" fillId="2" borderId="0" xfId="0" applyFill="1" applyAlignment="1">
      <alignment horizontal="left" vertical="center" wrapText="1"/>
    </xf>
    <xf numFmtId="0" fontId="9" fillId="2" borderId="13" xfId="0" applyFont="1" applyFill="1" applyBorder="1" applyAlignment="1">
      <alignment horizontal="left" vertical="center" wrapText="1"/>
    </xf>
    <xf numFmtId="0" fontId="9" fillId="2" borderId="12" xfId="8" applyFont="1" applyFill="1" applyBorder="1" applyAlignment="1">
      <alignment horizontal="left" vertical="center" wrapText="1"/>
    </xf>
    <xf numFmtId="0" fontId="10" fillId="2" borderId="0" xfId="7" applyFont="1" applyFill="1" applyBorder="1" applyAlignment="1">
      <alignment horizontal="left" vertical="center"/>
    </xf>
    <xf numFmtId="0" fontId="9" fillId="2" borderId="13" xfId="0" applyFont="1" applyFill="1" applyBorder="1" applyAlignment="1">
      <alignment horizontal="left"/>
    </xf>
    <xf numFmtId="0" fontId="10" fillId="2" borderId="13" xfId="7" applyFont="1" applyFill="1" applyBorder="1" applyAlignment="1">
      <alignment horizontal="left" vertical="center"/>
    </xf>
    <xf numFmtId="0" fontId="12" fillId="2" borderId="12" xfId="0" applyFont="1" applyFill="1" applyBorder="1" applyAlignment="1">
      <alignment horizontal="left" vertical="top" wrapText="1"/>
    </xf>
    <xf numFmtId="15" fontId="9" fillId="2" borderId="11" xfId="8" applyNumberFormat="1" applyFont="1" applyFill="1" applyBorder="1" applyAlignment="1">
      <alignment horizontal="left" vertical="center" wrapText="1"/>
    </xf>
    <xf numFmtId="0" fontId="9" fillId="2" borderId="11" xfId="8" applyFont="1" applyFill="1" applyBorder="1" applyAlignment="1">
      <alignment horizontal="left" vertical="center" wrapText="1"/>
    </xf>
    <xf numFmtId="0" fontId="7" fillId="2" borderId="11" xfId="5" applyFont="1" applyFill="1" applyBorder="1" applyAlignment="1">
      <alignment horizontal="left" vertical="center" wrapText="1"/>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17" fontId="3" fillId="2" borderId="1" xfId="1" quotePrefix="1" applyNumberFormat="1" applyFont="1" applyFill="1" applyBorder="1" applyAlignment="1">
      <alignment horizontal="center"/>
    </xf>
    <xf numFmtId="0" fontId="6" fillId="2" borderId="11" xfId="1" applyFont="1" applyFill="1" applyBorder="1" applyAlignment="1">
      <alignment horizontal="left" vertical="center" wrapText="1"/>
    </xf>
    <xf numFmtId="0" fontId="7" fillId="2" borderId="11" xfId="5" quotePrefix="1" applyFont="1" applyFill="1" applyBorder="1" applyAlignment="1">
      <alignment horizontal="left" vertical="center" wrapText="1"/>
    </xf>
    <xf numFmtId="49" fontId="7" fillId="2" borderId="11" xfId="5" quotePrefix="1" applyNumberFormat="1" applyFont="1" applyFill="1" applyBorder="1" applyAlignment="1">
      <alignment horizontal="left" vertical="center" wrapText="1"/>
    </xf>
    <xf numFmtId="49" fontId="7" fillId="2" borderId="11" xfId="5" applyNumberFormat="1" applyFont="1" applyFill="1" applyBorder="1" applyAlignment="1">
      <alignment horizontal="left" vertical="center" wrapText="1"/>
    </xf>
    <xf numFmtId="0" fontId="4" fillId="0" borderId="1" xfId="2" applyFont="1" applyFill="1" applyBorder="1" applyAlignment="1">
      <alignment horizontal="center" vertical="center" wrapText="1"/>
    </xf>
    <xf numFmtId="17" fontId="4" fillId="0" borderId="2" xfId="2" quotePrefix="1"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17" fontId="4" fillId="0" borderId="5" xfId="2" applyNumberFormat="1" applyFont="1" applyFill="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7" fontId="4" fillId="0" borderId="1" xfId="2" applyNumberFormat="1" applyFont="1" applyFill="1" applyBorder="1" applyAlignment="1">
      <alignment horizontal="center" vertical="center"/>
    </xf>
    <xf numFmtId="0" fontId="4" fillId="0" borderId="1" xfId="0" applyFont="1" applyBorder="1" applyAlignment="1">
      <alignment horizontal="center" vertical="center"/>
    </xf>
    <xf numFmtId="0" fontId="4" fillId="2" borderId="23" xfId="1" applyFont="1" applyFill="1" applyBorder="1" applyAlignment="1">
      <alignment horizontal="center"/>
    </xf>
    <xf numFmtId="0" fontId="4" fillId="0" borderId="5" xfId="2" applyFont="1" applyBorder="1" applyAlignment="1">
      <alignment horizontal="center"/>
    </xf>
    <xf numFmtId="0" fontId="4" fillId="0" borderId="7" xfId="2" applyFont="1" applyBorder="1" applyAlignment="1">
      <alignment horizontal="center"/>
    </xf>
    <xf numFmtId="0" fontId="3" fillId="0" borderId="16" xfId="2" applyFont="1" applyBorder="1" applyAlignment="1">
      <alignment horizontal="center" vertical="center"/>
    </xf>
    <xf numFmtId="0" fontId="3" fillId="0" borderId="18" xfId="2" applyFont="1" applyBorder="1" applyAlignment="1">
      <alignment horizontal="center" vertical="center"/>
    </xf>
    <xf numFmtId="0" fontId="3" fillId="2" borderId="24" xfId="1" applyFont="1" applyFill="1" applyBorder="1" applyAlignment="1">
      <alignment horizontal="center" vertical="center"/>
    </xf>
    <xf numFmtId="0" fontId="3" fillId="2" borderId="14" xfId="1" applyFont="1" applyFill="1" applyBorder="1" applyAlignment="1">
      <alignment horizontal="center" vertical="center"/>
    </xf>
    <xf numFmtId="0" fontId="22" fillId="2" borderId="11" xfId="1" applyFont="1" applyFill="1" applyBorder="1" applyAlignment="1">
      <alignment vertical="center" wrapText="1"/>
    </xf>
    <xf numFmtId="0" fontId="22" fillId="2" borderId="11" xfId="0" applyFont="1" applyFill="1" applyBorder="1" applyAlignment="1">
      <alignment vertical="center" wrapText="1"/>
    </xf>
    <xf numFmtId="0" fontId="22" fillId="0" borderId="11" xfId="0" applyFont="1" applyBorder="1" applyAlignment="1">
      <alignment vertical="center" wrapText="1"/>
    </xf>
    <xf numFmtId="0" fontId="18" fillId="2" borderId="11" xfId="1" applyFont="1" applyFill="1" applyBorder="1" applyAlignment="1">
      <alignment horizontal="left" vertical="center" wrapText="1"/>
    </xf>
    <xf numFmtId="0" fontId="3" fillId="2" borderId="2" xfId="9" applyFont="1" applyFill="1" applyBorder="1" applyAlignment="1">
      <alignment horizontal="center" vertical="center" wrapText="1"/>
    </xf>
    <xf numFmtId="0" fontId="3" fillId="2" borderId="3" xfId="9" applyFont="1" applyFill="1" applyBorder="1" applyAlignment="1">
      <alignment horizontal="center" vertical="center" wrapText="1"/>
    </xf>
    <xf numFmtId="0" fontId="3" fillId="2" borderId="4" xfId="9" applyFont="1" applyFill="1" applyBorder="1" applyAlignment="1">
      <alignment horizontal="center" vertical="center" wrapText="1"/>
    </xf>
    <xf numFmtId="0" fontId="3" fillId="2" borderId="8" xfId="9" applyFont="1" applyFill="1" applyBorder="1" applyAlignment="1">
      <alignment horizontal="center" vertical="center" wrapText="1"/>
    </xf>
    <xf numFmtId="0" fontId="3" fillId="2" borderId="9" xfId="9" applyFont="1" applyFill="1" applyBorder="1" applyAlignment="1">
      <alignment horizontal="center" vertical="center" wrapText="1"/>
    </xf>
    <xf numFmtId="0" fontId="3" fillId="2" borderId="10" xfId="9" applyFont="1" applyFill="1" applyBorder="1" applyAlignment="1">
      <alignment horizontal="center" vertical="center" wrapText="1"/>
    </xf>
    <xf numFmtId="0" fontId="3" fillId="2" borderId="5" xfId="9" applyFont="1" applyFill="1" applyBorder="1" applyAlignment="1">
      <alignment horizontal="center" vertical="center" wrapText="1"/>
    </xf>
    <xf numFmtId="0" fontId="3" fillId="2" borderId="6" xfId="9" applyFont="1" applyFill="1" applyBorder="1" applyAlignment="1">
      <alignment horizontal="center" vertical="center" wrapText="1"/>
    </xf>
    <xf numFmtId="0" fontId="3" fillId="2" borderId="7" xfId="9" applyFont="1" applyFill="1" applyBorder="1" applyAlignment="1">
      <alignment horizontal="center" vertical="center" wrapText="1"/>
    </xf>
    <xf numFmtId="0" fontId="3" fillId="2" borderId="16" xfId="9" applyFont="1" applyFill="1" applyBorder="1" applyAlignment="1">
      <alignment horizontal="center" vertical="center" wrapText="1"/>
    </xf>
    <xf numFmtId="0" fontId="3" fillId="2" borderId="18" xfId="9" applyFont="1" applyFill="1" applyBorder="1" applyAlignment="1">
      <alignment horizontal="center" vertical="center" wrapText="1"/>
    </xf>
    <xf numFmtId="0" fontId="3" fillId="2" borderId="1" xfId="9" applyFont="1" applyFill="1" applyBorder="1" applyAlignment="1">
      <alignment horizontal="center" vertical="center" wrapText="1"/>
    </xf>
    <xf numFmtId="0" fontId="3" fillId="2" borderId="17" xfId="9" applyFont="1" applyFill="1" applyBorder="1" applyAlignment="1">
      <alignment horizontal="center" vertical="center" wrapText="1"/>
    </xf>
    <xf numFmtId="0" fontId="3" fillId="2" borderId="19" xfId="9" applyFont="1" applyFill="1" applyBorder="1" applyAlignment="1">
      <alignment horizontal="center" vertical="center" wrapText="1"/>
    </xf>
    <xf numFmtId="0" fontId="3" fillId="2" borderId="20" xfId="9" applyFont="1" applyFill="1" applyBorder="1" applyAlignment="1">
      <alignment horizontal="center" vertical="center" wrapText="1"/>
    </xf>
  </cellXfs>
  <cellStyles count="14">
    <cellStyle name="Comma" xfId="12" builtinId="3"/>
    <cellStyle name="Comma 5" xfId="10" xr:uid="{E03F1941-3B9A-4094-9F16-1AE3BC668D0A}"/>
    <cellStyle name="Comma 7" xfId="3" xr:uid="{EA8AB0C6-9B24-4EED-98B2-EB22358ED577}"/>
    <cellStyle name="Hyperlink" xfId="6" builtinId="8"/>
    <cellStyle name="Normal" xfId="0" builtinId="0"/>
    <cellStyle name="Normal 10" xfId="2" xr:uid="{1CB49ABC-4BD5-4B83-9D90-AB455B1A91D4}"/>
    <cellStyle name="Normal 2" xfId="1" xr:uid="{EE3F2961-402F-4222-BB6B-B8271AB56301}"/>
    <cellStyle name="Normal 2 2" xfId="5" xr:uid="{F24CC99E-C0B7-41FB-9A72-508098DCF2CC}"/>
    <cellStyle name="Normal 2 4" xfId="4" xr:uid="{8091BC85-F346-46F8-BE52-B986064B3260}"/>
    <cellStyle name="Normal 8" xfId="9" xr:uid="{4F008255-C3D8-4B9A-9E4E-F8BA18AA9770}"/>
    <cellStyle name="Normal_Template for LU forecasts - TZ popn forecasts 10 LGAs" xfId="8" xr:uid="{F8EA28D1-F7C7-41C2-8F46-1B9D031CCE89}"/>
    <cellStyle name="Normal_TPDC TZ Empl forecasts 0904 SLAxInd" xfId="7" xr:uid="{1EBA97AC-39A3-4BF3-B69E-7DF8ACD1A298}"/>
    <cellStyle name="Percent 2 2" xfId="13" xr:uid="{37BFF57F-030F-403D-B17F-5D4D4CBF0D5F}"/>
    <cellStyle name="Percent 3" xfId="11" xr:uid="{5D242F89-8EAF-47C0-A277-B084AF630B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839563</xdr:colOff>
      <xdr:row>1</xdr:row>
      <xdr:rowOff>705690</xdr:rowOff>
    </xdr:to>
    <xdr:pic>
      <xdr:nvPicPr>
        <xdr:cNvPr id="4" name="Picture 3">
          <a:extLst>
            <a:ext uri="{FF2B5EF4-FFF2-40B4-BE49-F238E27FC236}">
              <a16:creationId xmlns:a16="http://schemas.microsoft.com/office/drawing/2014/main" id="{8722D558-3FB3-4769-A907-B4A5C70FD29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79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5</xdr:row>
      <xdr:rowOff>840</xdr:rowOff>
    </xdr:to>
    <xdr:pic>
      <xdr:nvPicPr>
        <xdr:cNvPr id="2" name="Picture 1">
          <a:extLst>
            <a:ext uri="{FF2B5EF4-FFF2-40B4-BE49-F238E27FC236}">
              <a16:creationId xmlns:a16="http://schemas.microsoft.com/office/drawing/2014/main" id="{C870A978-A73E-4B39-A1AA-1AF3FC017C4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7183" cy="905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210913</xdr:colOff>
      <xdr:row>5</xdr:row>
      <xdr:rowOff>17985</xdr:rowOff>
    </xdr:to>
    <xdr:pic>
      <xdr:nvPicPr>
        <xdr:cNvPr id="4" name="Picture 3">
          <a:extLst>
            <a:ext uri="{FF2B5EF4-FFF2-40B4-BE49-F238E27FC236}">
              <a16:creationId xmlns:a16="http://schemas.microsoft.com/office/drawing/2014/main" id="{EE944802-BCBB-4822-ACCD-16E484A1AF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79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4</xdr:row>
      <xdr:rowOff>136095</xdr:rowOff>
    </xdr:to>
    <xdr:pic>
      <xdr:nvPicPr>
        <xdr:cNvPr id="2" name="Picture 1">
          <a:extLst>
            <a:ext uri="{FF2B5EF4-FFF2-40B4-BE49-F238E27FC236}">
              <a16:creationId xmlns:a16="http://schemas.microsoft.com/office/drawing/2014/main" id="{445A9372-8851-4EAF-973A-0D8D7000140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390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245203</xdr:colOff>
      <xdr:row>5</xdr:row>
      <xdr:rowOff>2745</xdr:rowOff>
    </xdr:to>
    <xdr:pic>
      <xdr:nvPicPr>
        <xdr:cNvPr id="3" name="Picture 2">
          <a:extLst>
            <a:ext uri="{FF2B5EF4-FFF2-40B4-BE49-F238E27FC236}">
              <a16:creationId xmlns:a16="http://schemas.microsoft.com/office/drawing/2014/main" id="{B6380656-17CA-49AE-AD15-D7F9458A65F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599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229963</xdr:colOff>
      <xdr:row>4</xdr:row>
      <xdr:rowOff>155145</xdr:rowOff>
    </xdr:to>
    <xdr:pic>
      <xdr:nvPicPr>
        <xdr:cNvPr id="4" name="Picture 3">
          <a:extLst>
            <a:ext uri="{FF2B5EF4-FFF2-40B4-BE49-F238E27FC236}">
              <a16:creationId xmlns:a16="http://schemas.microsoft.com/office/drawing/2014/main" id="{89012673-1D22-4205-9CFB-3562A0830D6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79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8AD42-70C4-49C2-AD7E-794489ECA26D}">
  <dimension ref="A1:C43"/>
  <sheetViews>
    <sheetView tabSelected="1" zoomScaleNormal="100" workbookViewId="0">
      <selection activeCell="B3" sqref="B3:C3"/>
    </sheetView>
  </sheetViews>
  <sheetFormatPr defaultColWidth="9.33203125" defaultRowHeight="11.4"/>
  <cols>
    <col min="1" max="1" width="22.44140625" style="9" customWidth="1"/>
    <col min="2" max="2" width="16.5546875" style="9" customWidth="1"/>
    <col min="3" max="3" width="91.33203125" style="9" customWidth="1"/>
    <col min="4" max="16384" width="9.33203125" style="9"/>
  </cols>
  <sheetData>
    <row r="1" spans="1:3" ht="14.4">
      <c r="A1" s="13"/>
    </row>
    <row r="2" spans="1:3" ht="90.6" customHeight="1"/>
    <row r="3" spans="1:3" s="11" customFormat="1" ht="18" customHeight="1">
      <c r="A3" s="10" t="s">
        <v>0</v>
      </c>
      <c r="B3" s="86">
        <v>44855</v>
      </c>
      <c r="C3" s="87"/>
    </row>
    <row r="4" spans="1:3" s="11" customFormat="1" ht="18" customHeight="1">
      <c r="A4" s="10" t="s">
        <v>1</v>
      </c>
      <c r="B4" s="87" t="s">
        <v>76</v>
      </c>
      <c r="C4" s="87"/>
    </row>
    <row r="5" spans="1:3" s="11" customFormat="1" ht="18" customHeight="1">
      <c r="A5" s="10" t="s">
        <v>2</v>
      </c>
      <c r="B5" s="87" t="s">
        <v>82</v>
      </c>
      <c r="C5" s="87"/>
    </row>
    <row r="6" spans="1:3" s="11" customFormat="1" ht="13.95" customHeight="1">
      <c r="A6" s="10" t="s">
        <v>3</v>
      </c>
      <c r="B6" s="87" t="s">
        <v>4</v>
      </c>
      <c r="C6" s="87"/>
    </row>
    <row r="7" spans="1:3" s="11" customFormat="1" ht="25.95" customHeight="1">
      <c r="A7" s="10" t="s">
        <v>5</v>
      </c>
      <c r="B7" s="81" t="s">
        <v>6</v>
      </c>
      <c r="C7" s="81"/>
    </row>
    <row r="8" spans="1:3" s="13" customFormat="1" ht="6" customHeight="1">
      <c r="A8" s="68" t="s">
        <v>7</v>
      </c>
      <c r="B8" s="85"/>
      <c r="C8" s="85"/>
    </row>
    <row r="9" spans="1:3" s="13" customFormat="1" ht="13.8" customHeight="1">
      <c r="A9" s="69"/>
      <c r="B9" s="67" t="s">
        <v>125</v>
      </c>
      <c r="C9" s="67"/>
    </row>
    <row r="10" spans="1:3" s="13" customFormat="1" ht="14.4" customHeight="1">
      <c r="A10" s="70"/>
      <c r="B10" s="67" t="s">
        <v>123</v>
      </c>
      <c r="C10" s="67"/>
    </row>
    <row r="11" spans="1:3" s="13" customFormat="1" ht="14.4" customHeight="1">
      <c r="A11" s="70"/>
      <c r="B11" s="67" t="s">
        <v>124</v>
      </c>
      <c r="C11" s="67"/>
    </row>
    <row r="12" spans="1:3" s="13" customFormat="1" ht="14.4">
      <c r="A12" s="70"/>
      <c r="B12" s="67" t="s">
        <v>8</v>
      </c>
      <c r="C12" s="67"/>
    </row>
    <row r="13" spans="1:3" s="13" customFormat="1" ht="9" customHeight="1">
      <c r="A13" s="71"/>
      <c r="B13" s="83"/>
      <c r="C13" s="83"/>
    </row>
    <row r="14" spans="1:3" s="13" customFormat="1" ht="44.25" customHeight="1">
      <c r="A14" s="74" t="s">
        <v>9</v>
      </c>
      <c r="B14" s="73" t="s">
        <v>10</v>
      </c>
      <c r="C14" s="79"/>
    </row>
    <row r="15" spans="1:3" s="11" customFormat="1" ht="41.25" customHeight="1">
      <c r="A15" s="82"/>
      <c r="B15" s="73" t="s">
        <v>11</v>
      </c>
      <c r="C15" s="73"/>
    </row>
    <row r="16" spans="1:3" s="11" customFormat="1" ht="30" customHeight="1">
      <c r="A16" s="82"/>
      <c r="B16" s="73" t="s">
        <v>12</v>
      </c>
      <c r="C16" s="79"/>
    </row>
    <row r="17" spans="1:3" s="11" customFormat="1" ht="31.35" customHeight="1">
      <c r="A17" s="82"/>
      <c r="B17" s="73" t="s">
        <v>13</v>
      </c>
      <c r="C17" s="73"/>
    </row>
    <row r="18" spans="1:3" s="11" customFormat="1" ht="21.6" customHeight="1">
      <c r="A18" s="82"/>
      <c r="B18" s="73" t="s">
        <v>14</v>
      </c>
      <c r="C18" s="73"/>
    </row>
    <row r="19" spans="1:3" s="11" customFormat="1" ht="24.75" customHeight="1">
      <c r="A19" s="82"/>
      <c r="B19" s="73" t="s">
        <v>15</v>
      </c>
      <c r="C19" s="79"/>
    </row>
    <row r="20" spans="1:3" s="11" customFormat="1" ht="42" customHeight="1">
      <c r="A20" s="82"/>
      <c r="B20" s="73" t="s">
        <v>16</v>
      </c>
      <c r="C20" s="73"/>
    </row>
    <row r="21" spans="1:3" s="11" customFormat="1" ht="28.95" customHeight="1">
      <c r="A21" s="82"/>
      <c r="B21" s="73" t="s">
        <v>17</v>
      </c>
      <c r="C21" s="73"/>
    </row>
    <row r="22" spans="1:3" s="11" customFormat="1" ht="6.6" customHeight="1">
      <c r="A22" s="84"/>
      <c r="B22" s="80"/>
      <c r="C22" s="80"/>
    </row>
    <row r="23" spans="1:3" s="11" customFormat="1">
      <c r="A23" s="74" t="s">
        <v>18</v>
      </c>
      <c r="B23" s="77"/>
      <c r="C23" s="77"/>
    </row>
    <row r="24" spans="1:3" s="11" customFormat="1" ht="18" customHeight="1">
      <c r="A24" s="82"/>
      <c r="B24" s="73" t="s">
        <v>19</v>
      </c>
      <c r="C24" s="73"/>
    </row>
    <row r="25" spans="1:3" s="11" customFormat="1" ht="18" customHeight="1">
      <c r="A25" s="82"/>
      <c r="B25" s="73" t="s">
        <v>20</v>
      </c>
      <c r="C25" s="73"/>
    </row>
    <row r="26" spans="1:3" s="11" customFormat="1" ht="18" customHeight="1">
      <c r="A26" s="75"/>
      <c r="B26" s="73" t="s">
        <v>21</v>
      </c>
      <c r="C26" s="73"/>
    </row>
    <row r="27" spans="1:3" s="11" customFormat="1" ht="18" customHeight="1">
      <c r="A27" s="75"/>
      <c r="B27" s="73" t="s">
        <v>22</v>
      </c>
      <c r="C27" s="73"/>
    </row>
    <row r="28" spans="1:3" s="11" customFormat="1" ht="18" customHeight="1">
      <c r="A28" s="75"/>
      <c r="B28" s="73" t="s">
        <v>77</v>
      </c>
      <c r="C28" s="73"/>
    </row>
    <row r="29" spans="1:3" s="11" customFormat="1" ht="17.25" customHeight="1">
      <c r="A29" s="75"/>
      <c r="B29" s="73" t="s">
        <v>23</v>
      </c>
      <c r="C29" s="73"/>
    </row>
    <row r="30" spans="1:3" s="11" customFormat="1" ht="24" customHeight="1">
      <c r="A30" s="75"/>
      <c r="B30" s="73" t="s">
        <v>83</v>
      </c>
      <c r="C30" s="73"/>
    </row>
    <row r="31" spans="1:3" s="11" customFormat="1">
      <c r="A31" s="76"/>
      <c r="B31" s="80"/>
      <c r="C31" s="80"/>
    </row>
    <row r="32" spans="1:3" s="11" customFormat="1">
      <c r="A32" s="74" t="s">
        <v>24</v>
      </c>
      <c r="B32" s="77" t="s">
        <v>84</v>
      </c>
      <c r="C32" s="78"/>
    </row>
    <row r="33" spans="1:3" s="14" customFormat="1" ht="28.95" customHeight="1">
      <c r="A33" s="75"/>
      <c r="B33" s="79"/>
      <c r="C33" s="79"/>
    </row>
    <row r="34" spans="1:3" s="11" customFormat="1" ht="7.5" customHeight="1">
      <c r="A34" s="75"/>
      <c r="B34" s="73"/>
      <c r="C34" s="73"/>
    </row>
    <row r="35" spans="1:3" s="11" customFormat="1" ht="29.7" customHeight="1">
      <c r="A35" s="75"/>
      <c r="B35" s="73" t="s">
        <v>25</v>
      </c>
      <c r="C35" s="73"/>
    </row>
    <row r="36" spans="1:3" s="11" customFormat="1" ht="6" customHeight="1">
      <c r="A36" s="76"/>
      <c r="B36" s="80"/>
      <c r="C36" s="80"/>
    </row>
    <row r="37" spans="1:3" s="11" customFormat="1" ht="52.35" customHeight="1">
      <c r="A37" s="30" t="s">
        <v>26</v>
      </c>
      <c r="B37" s="81" t="s">
        <v>27</v>
      </c>
      <c r="C37" s="81"/>
    </row>
    <row r="38" spans="1:3" s="11" customFormat="1" ht="64.349999999999994" customHeight="1">
      <c r="A38" s="31" t="s">
        <v>28</v>
      </c>
      <c r="B38" s="72" t="s">
        <v>79</v>
      </c>
      <c r="C38" s="72"/>
    </row>
    <row r="39" spans="1:3" ht="31.35" customHeight="1">
      <c r="A39" s="31" t="s">
        <v>29</v>
      </c>
      <c r="B39" s="72" t="s">
        <v>78</v>
      </c>
      <c r="C39" s="72"/>
    </row>
    <row r="43" spans="1:3">
      <c r="C43" s="12"/>
    </row>
  </sheetData>
  <mergeCells count="40">
    <mergeCell ref="B8:C8"/>
    <mergeCell ref="B3:C3"/>
    <mergeCell ref="B4:C4"/>
    <mergeCell ref="B5:C5"/>
    <mergeCell ref="B6:C6"/>
    <mergeCell ref="B7:C7"/>
    <mergeCell ref="A14:A22"/>
    <mergeCell ref="B28:C28"/>
    <mergeCell ref="B29:C29"/>
    <mergeCell ref="B30:C30"/>
    <mergeCell ref="B31:C31"/>
    <mergeCell ref="B15:C15"/>
    <mergeCell ref="B17:C17"/>
    <mergeCell ref="B20:C20"/>
    <mergeCell ref="B21:C21"/>
    <mergeCell ref="B22:C22"/>
    <mergeCell ref="B26:C26"/>
    <mergeCell ref="B27:C27"/>
    <mergeCell ref="B10:C10"/>
    <mergeCell ref="B13:C13"/>
    <mergeCell ref="B14:C14"/>
    <mergeCell ref="B16:C16"/>
    <mergeCell ref="B19:C19"/>
    <mergeCell ref="B12:C12"/>
    <mergeCell ref="B9:C9"/>
    <mergeCell ref="B11:C11"/>
    <mergeCell ref="A8:A13"/>
    <mergeCell ref="B38:C38"/>
    <mergeCell ref="B39:C39"/>
    <mergeCell ref="B18:C18"/>
    <mergeCell ref="A32:A36"/>
    <mergeCell ref="B32:C33"/>
    <mergeCell ref="B34:C34"/>
    <mergeCell ref="B35:C35"/>
    <mergeCell ref="B36:C36"/>
    <mergeCell ref="B37:C37"/>
    <mergeCell ref="A23:A31"/>
    <mergeCell ref="B23:C23"/>
    <mergeCell ref="B24:C24"/>
    <mergeCell ref="B25:C25"/>
  </mergeCells>
  <hyperlinks>
    <hyperlink ref="B12" location="'Zoning Changes'!A1" display="Zoning Changes" xr:uid="{37781846-F321-4E57-82FE-F3DF64864C25}"/>
    <hyperlink ref="B11:C11" location="'Undeveloped Land - Lot Size'!A1" display="Undeveloped Land - Lot Size" xr:uid="{0AB68A88-5856-4DE1-A4EC-C64D3B8FC74B}"/>
    <hyperlink ref="B10:C10" location="'Zoned Land - Breakdown'!A1" display="Zoned Land - Breakdown" xr:uid="{B2CBD907-CE87-459B-A3A4-466A12727F1B}"/>
    <hyperlink ref="B9:C9" location="'Zoned Land by LGA'!A1" display="Zoned Land by LGA" xr:uid="{95F40B81-626A-490B-9302-9249A8329CCB}"/>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A68FC1-04C0-4D02-9445-C3AA44BAE168}">
  <dimension ref="B1:M33"/>
  <sheetViews>
    <sheetView workbookViewId="0">
      <selection activeCell="B9" sqref="B9:B10"/>
    </sheetView>
  </sheetViews>
  <sheetFormatPr defaultColWidth="8.88671875" defaultRowHeight="14.4"/>
  <cols>
    <col min="1" max="1" width="8.88671875" style="13"/>
    <col min="2" max="2" width="20.77734375" style="13" customWidth="1"/>
    <col min="3" max="11" width="11.44140625" style="13" customWidth="1"/>
    <col min="12" max="16384" width="8.88671875" style="13"/>
  </cols>
  <sheetData>
    <row r="1" spans="2:11" s="49" customFormat="1"/>
    <row r="2" spans="2:11" s="49" customFormat="1"/>
    <row r="3" spans="2:11" s="49" customFormat="1"/>
    <row r="4" spans="2:11" s="49" customFormat="1"/>
    <row r="5" spans="2:11" s="49" customFormat="1"/>
    <row r="6" spans="2:11" s="49" customFormat="1"/>
    <row r="7" spans="2:11" s="49" customFormat="1">
      <c r="B7" s="50" t="s">
        <v>108</v>
      </c>
      <c r="C7" s="50"/>
    </row>
    <row r="8" spans="2:11" s="49" customFormat="1"/>
    <row r="9" spans="2:11" s="49" customFormat="1" ht="15" customHeight="1">
      <c r="B9" s="89" t="s">
        <v>30</v>
      </c>
      <c r="C9" s="91" t="s">
        <v>109</v>
      </c>
      <c r="D9" s="91"/>
      <c r="E9" s="91"/>
      <c r="F9" s="91" t="s">
        <v>110</v>
      </c>
      <c r="G9" s="91"/>
      <c r="H9" s="91"/>
      <c r="I9" s="91" t="s">
        <v>111</v>
      </c>
      <c r="J9" s="91"/>
      <c r="K9" s="91"/>
    </row>
    <row r="10" spans="2:11" s="49" customFormat="1">
      <c r="B10" s="90"/>
      <c r="C10" s="51" t="s">
        <v>112</v>
      </c>
      <c r="D10" s="52" t="s">
        <v>113</v>
      </c>
      <c r="E10" s="53" t="s">
        <v>39</v>
      </c>
      <c r="F10" s="51" t="s">
        <v>112</v>
      </c>
      <c r="G10" s="52" t="s">
        <v>113</v>
      </c>
      <c r="H10" s="53" t="s">
        <v>39</v>
      </c>
      <c r="I10" s="51" t="s">
        <v>112</v>
      </c>
      <c r="J10" s="52" t="s">
        <v>113</v>
      </c>
      <c r="K10" s="53" t="s">
        <v>39</v>
      </c>
    </row>
    <row r="11" spans="2:11">
      <c r="B11" s="54" t="s">
        <v>40</v>
      </c>
      <c r="C11" s="55">
        <v>1100.3</v>
      </c>
      <c r="D11" s="55">
        <v>90</v>
      </c>
      <c r="E11" s="55">
        <v>1190.3</v>
      </c>
      <c r="F11" s="55">
        <v>1099.9000000000001</v>
      </c>
      <c r="G11" s="55">
        <v>91.7</v>
      </c>
      <c r="H11" s="55">
        <v>1191.6000000000001</v>
      </c>
      <c r="I11" s="55">
        <v>1108.7</v>
      </c>
      <c r="J11" s="55">
        <v>89.2</v>
      </c>
      <c r="K11" s="55">
        <v>1197.9000000000001</v>
      </c>
    </row>
    <row r="12" spans="2:11">
      <c r="B12" s="54" t="s">
        <v>41</v>
      </c>
      <c r="C12" s="55">
        <v>9.1999999999999993</v>
      </c>
      <c r="D12" s="55">
        <v>22.1</v>
      </c>
      <c r="E12" s="55">
        <v>31.3</v>
      </c>
      <c r="F12" s="55">
        <v>9.1999999999999993</v>
      </c>
      <c r="G12" s="55">
        <v>21.8</v>
      </c>
      <c r="H12" s="55">
        <v>31</v>
      </c>
      <c r="I12" s="55">
        <v>9.1999999999999993</v>
      </c>
      <c r="J12" s="55">
        <v>21.9</v>
      </c>
      <c r="K12" s="55">
        <v>31.099999999999998</v>
      </c>
    </row>
    <row r="13" spans="2:11">
      <c r="B13" s="54" t="s">
        <v>42</v>
      </c>
      <c r="C13" s="55">
        <v>173</v>
      </c>
      <c r="D13" s="55">
        <v>466.1</v>
      </c>
      <c r="E13" s="55">
        <v>639.1</v>
      </c>
      <c r="F13" s="55">
        <v>186.9</v>
      </c>
      <c r="G13" s="55">
        <v>472.3</v>
      </c>
      <c r="H13" s="55">
        <v>659.2</v>
      </c>
      <c r="I13" s="55">
        <v>175.9</v>
      </c>
      <c r="J13" s="55">
        <v>485.4</v>
      </c>
      <c r="K13" s="55">
        <v>661.3</v>
      </c>
    </row>
    <row r="14" spans="2:11">
      <c r="B14" s="54" t="s">
        <v>43</v>
      </c>
      <c r="C14" s="55">
        <v>241.7</v>
      </c>
      <c r="D14" s="55">
        <v>368</v>
      </c>
      <c r="E14" s="55">
        <v>609.70000000000005</v>
      </c>
      <c r="F14" s="55">
        <v>236.7</v>
      </c>
      <c r="G14" s="55">
        <v>371.7</v>
      </c>
      <c r="H14" s="55">
        <v>608.4</v>
      </c>
      <c r="I14" s="55">
        <v>232.3</v>
      </c>
      <c r="J14" s="55">
        <v>376.5</v>
      </c>
      <c r="K14" s="55">
        <v>608.79999999999995</v>
      </c>
    </row>
    <row r="15" spans="2:11">
      <c r="B15" s="54" t="s">
        <v>85</v>
      </c>
      <c r="C15" s="55">
        <v>360.5</v>
      </c>
      <c r="D15" s="55">
        <v>399.5</v>
      </c>
      <c r="E15" s="55">
        <v>760</v>
      </c>
      <c r="F15" s="55">
        <v>358.2</v>
      </c>
      <c r="G15" s="55">
        <v>400.2</v>
      </c>
      <c r="H15" s="55">
        <v>758.4</v>
      </c>
      <c r="I15" s="55">
        <v>440.4</v>
      </c>
      <c r="J15" s="55">
        <v>413</v>
      </c>
      <c r="K15" s="55">
        <v>853.4</v>
      </c>
    </row>
    <row r="16" spans="2:11">
      <c r="B16" s="54" t="s">
        <v>44</v>
      </c>
      <c r="C16" s="55">
        <v>80.8</v>
      </c>
      <c r="D16" s="55">
        <v>111.1</v>
      </c>
      <c r="E16" s="55">
        <v>191.89999999999998</v>
      </c>
      <c r="F16" s="55">
        <v>76.7</v>
      </c>
      <c r="G16" s="55">
        <v>115.1</v>
      </c>
      <c r="H16" s="55">
        <v>191.8</v>
      </c>
      <c r="I16" s="55">
        <v>78.099999999999994</v>
      </c>
      <c r="J16" s="55">
        <v>113.7</v>
      </c>
      <c r="K16" s="55">
        <v>191.8</v>
      </c>
    </row>
    <row r="17" spans="2:13">
      <c r="B17" s="54" t="s">
        <v>45</v>
      </c>
      <c r="C17" s="55">
        <v>828.1</v>
      </c>
      <c r="D17" s="55">
        <v>1800.2</v>
      </c>
      <c r="E17" s="55">
        <v>2628.3</v>
      </c>
      <c r="F17" s="55">
        <v>820.2</v>
      </c>
      <c r="G17" s="55">
        <v>1804</v>
      </c>
      <c r="H17" s="55">
        <v>2624.2</v>
      </c>
      <c r="I17" s="55">
        <v>794.4</v>
      </c>
      <c r="J17" s="55">
        <v>1829.1</v>
      </c>
      <c r="K17" s="55">
        <v>2623.5</v>
      </c>
    </row>
    <row r="18" spans="2:13">
      <c r="B18" s="54" t="s">
        <v>46</v>
      </c>
      <c r="C18" s="55">
        <v>926.3</v>
      </c>
      <c r="D18" s="55">
        <v>593.5</v>
      </c>
      <c r="E18" s="55">
        <v>1519.8</v>
      </c>
      <c r="F18" s="55">
        <v>920.1</v>
      </c>
      <c r="G18" s="55">
        <v>597.79999999999995</v>
      </c>
      <c r="H18" s="55">
        <v>1517.9</v>
      </c>
      <c r="I18" s="55">
        <v>929.9</v>
      </c>
      <c r="J18" s="55">
        <v>591</v>
      </c>
      <c r="K18" s="55">
        <v>1520.9</v>
      </c>
    </row>
    <row r="19" spans="2:13">
      <c r="B19" s="54" t="s">
        <v>47</v>
      </c>
      <c r="C19" s="55">
        <v>374.6</v>
      </c>
      <c r="D19" s="55">
        <v>155.1</v>
      </c>
      <c r="E19" s="55">
        <v>529.70000000000005</v>
      </c>
      <c r="F19" s="55">
        <v>371.9</v>
      </c>
      <c r="G19" s="55">
        <v>156.1</v>
      </c>
      <c r="H19" s="55">
        <v>528</v>
      </c>
      <c r="I19" s="55">
        <v>371.6</v>
      </c>
      <c r="J19" s="55">
        <v>156.4</v>
      </c>
      <c r="K19" s="55">
        <v>528</v>
      </c>
    </row>
    <row r="20" spans="2:13">
      <c r="B20" s="54" t="s">
        <v>48</v>
      </c>
      <c r="C20" s="55">
        <v>53.3</v>
      </c>
      <c r="D20" s="55">
        <v>24.6</v>
      </c>
      <c r="E20" s="55">
        <v>77.900000000000006</v>
      </c>
      <c r="F20" s="55">
        <v>53.3</v>
      </c>
      <c r="G20" s="55">
        <v>24.6</v>
      </c>
      <c r="H20" s="55">
        <v>77.900000000000006</v>
      </c>
      <c r="I20" s="55">
        <v>55.7</v>
      </c>
      <c r="J20" s="55">
        <v>24.2</v>
      </c>
      <c r="K20" s="55">
        <v>79.900000000000006</v>
      </c>
    </row>
    <row r="21" spans="2:13">
      <c r="B21" s="58" t="s">
        <v>39</v>
      </c>
      <c r="C21" s="56">
        <v>4147.8</v>
      </c>
      <c r="D21" s="56">
        <v>4030.2</v>
      </c>
      <c r="E21" s="56">
        <v>8178</v>
      </c>
      <c r="F21" s="56">
        <v>4133.1000000000004</v>
      </c>
      <c r="G21" s="56">
        <v>4055.3</v>
      </c>
      <c r="H21" s="56">
        <v>8188.4</v>
      </c>
      <c r="I21" s="56">
        <v>4196.2</v>
      </c>
      <c r="J21" s="56">
        <v>4100.3999999999996</v>
      </c>
      <c r="K21" s="56">
        <v>8296.6</v>
      </c>
    </row>
    <row r="23" spans="2:13" s="35" customFormat="1" ht="13.8">
      <c r="B23" s="60" t="s">
        <v>52</v>
      </c>
      <c r="C23" s="61"/>
      <c r="D23" s="61"/>
      <c r="E23" s="62"/>
      <c r="F23" s="61"/>
      <c r="G23" s="62"/>
      <c r="H23" s="61"/>
      <c r="I23" s="62"/>
      <c r="J23" s="62"/>
      <c r="K23" s="62"/>
      <c r="M23" s="48"/>
    </row>
    <row r="24" spans="2:13" s="35" customFormat="1" ht="13.2" customHeight="1">
      <c r="B24" s="92" t="s">
        <v>116</v>
      </c>
      <c r="C24" s="92"/>
      <c r="D24" s="92"/>
      <c r="E24" s="92"/>
      <c r="F24" s="92"/>
      <c r="G24" s="92"/>
      <c r="H24" s="92"/>
      <c r="I24" s="92"/>
      <c r="J24" s="92"/>
      <c r="K24" s="92"/>
      <c r="M24" s="48"/>
    </row>
    <row r="25" spans="2:13" ht="22.8" customHeight="1">
      <c r="B25" s="92" t="s">
        <v>117</v>
      </c>
      <c r="C25" s="92"/>
      <c r="D25" s="92"/>
      <c r="E25" s="92"/>
      <c r="F25" s="92"/>
      <c r="G25" s="92"/>
      <c r="H25" s="92"/>
      <c r="I25" s="92"/>
      <c r="J25" s="92"/>
      <c r="K25" s="92"/>
    </row>
    <row r="26" spans="2:13" ht="14.4" customHeight="1">
      <c r="B26" s="88" t="s">
        <v>119</v>
      </c>
      <c r="C26" s="88"/>
      <c r="D26" s="88"/>
      <c r="E26" s="88"/>
      <c r="F26" s="88"/>
      <c r="G26" s="88"/>
      <c r="H26" s="88"/>
      <c r="I26" s="88"/>
      <c r="J26" s="88"/>
      <c r="K26" s="88"/>
    </row>
    <row r="27" spans="2:13" ht="14.4" customHeight="1">
      <c r="B27" s="88" t="s">
        <v>118</v>
      </c>
      <c r="C27" s="88"/>
      <c r="D27" s="88"/>
      <c r="E27" s="88"/>
      <c r="F27" s="88"/>
      <c r="G27" s="88"/>
      <c r="H27" s="88"/>
      <c r="I27" s="88"/>
      <c r="J27" s="88"/>
      <c r="K27" s="88"/>
    </row>
    <row r="28" spans="2:13">
      <c r="B28" s="57"/>
    </row>
    <row r="33" spans="9:9">
      <c r="I33" s="59"/>
    </row>
  </sheetData>
  <mergeCells count="8">
    <mergeCell ref="B26:K26"/>
    <mergeCell ref="B27:K27"/>
    <mergeCell ref="B9:B10"/>
    <mergeCell ref="C9:E9"/>
    <mergeCell ref="F9:H9"/>
    <mergeCell ref="I9:K9"/>
    <mergeCell ref="B24:K24"/>
    <mergeCell ref="B25:K2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94633-8FD6-4AE7-9558-B53C8084A48C}">
  <dimension ref="B7:N39"/>
  <sheetViews>
    <sheetView workbookViewId="0">
      <selection activeCell="B9" sqref="B9:B11"/>
    </sheetView>
  </sheetViews>
  <sheetFormatPr defaultColWidth="9.33203125" defaultRowHeight="13.2"/>
  <cols>
    <col min="1" max="1" width="9.33203125" style="2"/>
    <col min="2" max="2" width="19.6640625" style="2" customWidth="1"/>
    <col min="3" max="3" width="12.44140625" style="2" customWidth="1"/>
    <col min="4" max="12" width="11.5546875" style="2" customWidth="1"/>
    <col min="13" max="13" width="9.33203125" style="2"/>
    <col min="14" max="14" width="9.44140625" style="2" bestFit="1" customWidth="1"/>
    <col min="15" max="16384" width="9.33203125" style="2"/>
  </cols>
  <sheetData>
    <row r="7" spans="2:13">
      <c r="B7" s="1" t="s">
        <v>81</v>
      </c>
    </row>
    <row r="9" spans="2:13">
      <c r="B9" s="96" t="s">
        <v>30</v>
      </c>
      <c r="C9" s="97" t="s">
        <v>31</v>
      </c>
      <c r="D9" s="98"/>
      <c r="E9" s="98"/>
      <c r="F9" s="99"/>
      <c r="G9" s="103" t="s">
        <v>32</v>
      </c>
      <c r="H9" s="104"/>
      <c r="I9" s="104"/>
      <c r="J9" s="104"/>
      <c r="K9" s="105"/>
    </row>
    <row r="10" spans="2:13">
      <c r="B10" s="96"/>
      <c r="C10" s="100"/>
      <c r="D10" s="101"/>
      <c r="E10" s="101"/>
      <c r="F10" s="102"/>
      <c r="G10" s="106" t="s">
        <v>33</v>
      </c>
      <c r="H10" s="107"/>
      <c r="I10" s="107"/>
      <c r="J10" s="107"/>
      <c r="K10" s="28" t="s">
        <v>34</v>
      </c>
    </row>
    <row r="11" spans="2:13">
      <c r="B11" s="96"/>
      <c r="C11" s="3" t="s">
        <v>35</v>
      </c>
      <c r="D11" s="3" t="s">
        <v>36</v>
      </c>
      <c r="E11" s="3" t="s">
        <v>37</v>
      </c>
      <c r="F11" s="3" t="s">
        <v>38</v>
      </c>
      <c r="G11" s="3" t="s">
        <v>35</v>
      </c>
      <c r="H11" s="3" t="s">
        <v>36</v>
      </c>
      <c r="I11" s="3" t="s">
        <v>37</v>
      </c>
      <c r="J11" s="3" t="s">
        <v>39</v>
      </c>
      <c r="K11" s="3" t="s">
        <v>39</v>
      </c>
    </row>
    <row r="12" spans="2:13">
      <c r="B12" s="4" t="s">
        <v>40</v>
      </c>
      <c r="C12" s="27">
        <v>24</v>
      </c>
      <c r="D12" s="27">
        <v>1173.9000000000001</v>
      </c>
      <c r="E12" s="27">
        <v>0</v>
      </c>
      <c r="F12" s="27">
        <v>1197.9000000000001</v>
      </c>
      <c r="G12" s="27">
        <v>17.8</v>
      </c>
      <c r="H12" s="27">
        <v>643.6</v>
      </c>
      <c r="I12" s="27">
        <v>0</v>
      </c>
      <c r="J12" s="27">
        <v>661.4</v>
      </c>
      <c r="K12" s="27">
        <v>447.3</v>
      </c>
      <c r="L12" s="5"/>
      <c r="M12" s="5"/>
    </row>
    <row r="13" spans="2:13">
      <c r="B13" s="4" t="s">
        <v>41</v>
      </c>
      <c r="C13" s="27">
        <v>0</v>
      </c>
      <c r="D13" s="27">
        <v>31.1</v>
      </c>
      <c r="E13" s="27">
        <v>0</v>
      </c>
      <c r="F13" s="27">
        <v>31.1</v>
      </c>
      <c r="G13" s="27">
        <v>0</v>
      </c>
      <c r="H13" s="27">
        <v>2.6</v>
      </c>
      <c r="I13" s="27">
        <v>0</v>
      </c>
      <c r="J13" s="27">
        <v>2.6</v>
      </c>
      <c r="K13" s="27">
        <v>6.6</v>
      </c>
      <c r="M13" s="5"/>
    </row>
    <row r="14" spans="2:13">
      <c r="B14" s="4" t="s">
        <v>42</v>
      </c>
      <c r="C14" s="27">
        <v>145.9</v>
      </c>
      <c r="D14" s="27">
        <v>515.4</v>
      </c>
      <c r="E14" s="27">
        <v>0</v>
      </c>
      <c r="F14" s="27">
        <v>661.3</v>
      </c>
      <c r="G14" s="27">
        <v>10.4</v>
      </c>
      <c r="H14" s="27">
        <v>49.3</v>
      </c>
      <c r="I14" s="27">
        <v>0</v>
      </c>
      <c r="J14" s="27">
        <v>59.699999999999996</v>
      </c>
      <c r="K14" s="27">
        <v>116.2</v>
      </c>
      <c r="M14" s="5"/>
    </row>
    <row r="15" spans="2:13">
      <c r="B15" s="4" t="s">
        <v>43</v>
      </c>
      <c r="C15" s="27">
        <v>450.1</v>
      </c>
      <c r="D15" s="27">
        <v>158.6</v>
      </c>
      <c r="E15" s="27">
        <v>0</v>
      </c>
      <c r="F15" s="27">
        <v>608.70000000000005</v>
      </c>
      <c r="G15" s="27">
        <v>59</v>
      </c>
      <c r="H15" s="27">
        <v>8.5</v>
      </c>
      <c r="I15" s="27">
        <v>0</v>
      </c>
      <c r="J15" s="27">
        <v>67.5</v>
      </c>
      <c r="K15" s="27">
        <v>164.7</v>
      </c>
      <c r="M15" s="5"/>
    </row>
    <row r="16" spans="2:13">
      <c r="B16" s="4" t="s">
        <v>85</v>
      </c>
      <c r="C16" s="27">
        <v>83.6</v>
      </c>
      <c r="D16" s="27">
        <v>769.8</v>
      </c>
      <c r="E16" s="27">
        <v>0</v>
      </c>
      <c r="F16" s="27">
        <v>853.4</v>
      </c>
      <c r="G16" s="27">
        <v>28.3</v>
      </c>
      <c r="H16" s="27">
        <v>137.80000000000001</v>
      </c>
      <c r="I16" s="27">
        <v>0</v>
      </c>
      <c r="J16" s="27">
        <v>166.10000000000002</v>
      </c>
      <c r="K16" s="27">
        <v>274.3</v>
      </c>
      <c r="M16" s="5"/>
    </row>
    <row r="17" spans="2:14">
      <c r="B17" s="4" t="s">
        <v>44</v>
      </c>
      <c r="C17" s="27">
        <v>10.1</v>
      </c>
      <c r="D17" s="27">
        <v>181.7</v>
      </c>
      <c r="E17" s="27">
        <v>0</v>
      </c>
      <c r="F17" s="27">
        <v>191.79999999999998</v>
      </c>
      <c r="G17" s="27">
        <v>0</v>
      </c>
      <c r="H17" s="27">
        <v>77.599999999999994</v>
      </c>
      <c r="I17" s="27">
        <v>0</v>
      </c>
      <c r="J17" s="27">
        <v>77.599999999999994</v>
      </c>
      <c r="K17" s="27">
        <v>0.5</v>
      </c>
      <c r="M17" s="5"/>
    </row>
    <row r="18" spans="2:14">
      <c r="B18" s="4" t="s">
        <v>45</v>
      </c>
      <c r="C18" s="27">
        <v>43.6</v>
      </c>
      <c r="D18" s="27">
        <v>1024.3</v>
      </c>
      <c r="E18" s="27">
        <v>1503.9</v>
      </c>
      <c r="F18" s="27">
        <v>2571.8000000000002</v>
      </c>
      <c r="G18" s="27">
        <v>0</v>
      </c>
      <c r="H18" s="27">
        <v>101.2</v>
      </c>
      <c r="I18" s="27">
        <v>77.3</v>
      </c>
      <c r="J18" s="27">
        <v>178.5</v>
      </c>
      <c r="K18" s="27">
        <v>580.29999999999995</v>
      </c>
      <c r="M18" s="5"/>
    </row>
    <row r="19" spans="2:14">
      <c r="B19" s="4" t="s">
        <v>46</v>
      </c>
      <c r="C19" s="27">
        <v>157.30000000000001</v>
      </c>
      <c r="D19" s="27">
        <v>1323</v>
      </c>
      <c r="E19" s="27">
        <v>40.5</v>
      </c>
      <c r="F19" s="27">
        <v>1520.8</v>
      </c>
      <c r="G19" s="27">
        <v>72.5</v>
      </c>
      <c r="H19" s="27">
        <v>126.9</v>
      </c>
      <c r="I19" s="27">
        <v>2.1</v>
      </c>
      <c r="J19" s="27">
        <v>201.5</v>
      </c>
      <c r="K19" s="27">
        <v>728.4</v>
      </c>
      <c r="M19" s="5"/>
    </row>
    <row r="20" spans="2:14">
      <c r="B20" s="4" t="s">
        <v>47</v>
      </c>
      <c r="C20" s="27">
        <v>136.5</v>
      </c>
      <c r="D20" s="27">
        <v>391.6</v>
      </c>
      <c r="E20" s="27">
        <v>0</v>
      </c>
      <c r="F20" s="27">
        <v>528.1</v>
      </c>
      <c r="G20" s="27">
        <v>51.5</v>
      </c>
      <c r="H20" s="27">
        <v>0</v>
      </c>
      <c r="I20" s="27">
        <v>0</v>
      </c>
      <c r="J20" s="27">
        <v>51.5</v>
      </c>
      <c r="K20" s="27">
        <v>320.10000000000002</v>
      </c>
      <c r="M20" s="5"/>
    </row>
    <row r="21" spans="2:14">
      <c r="B21" s="4" t="s">
        <v>48</v>
      </c>
      <c r="C21" s="27">
        <v>0</v>
      </c>
      <c r="D21" s="27">
        <v>79.8</v>
      </c>
      <c r="E21" s="27">
        <v>0</v>
      </c>
      <c r="F21" s="27">
        <v>79.8</v>
      </c>
      <c r="G21" s="27">
        <v>0</v>
      </c>
      <c r="H21" s="27">
        <v>23.2</v>
      </c>
      <c r="I21" s="27">
        <v>0</v>
      </c>
      <c r="J21" s="27">
        <v>23.2</v>
      </c>
      <c r="K21" s="27">
        <v>32.5</v>
      </c>
      <c r="M21" s="5"/>
    </row>
    <row r="22" spans="2:14">
      <c r="N22" s="5"/>
    </row>
    <row r="23" spans="2:14">
      <c r="B23" s="4" t="s">
        <v>49</v>
      </c>
      <c r="C23" s="27">
        <v>820.9</v>
      </c>
      <c r="D23" s="27">
        <v>4195.2</v>
      </c>
      <c r="E23" s="27">
        <v>1544.4</v>
      </c>
      <c r="F23" s="27">
        <v>6560.5</v>
      </c>
      <c r="G23" s="27">
        <v>159.69999999999999</v>
      </c>
      <c r="H23" s="27">
        <v>929.5</v>
      </c>
      <c r="I23" s="27">
        <v>79.400000000000006</v>
      </c>
      <c r="J23" s="27">
        <v>1168.5999999999999</v>
      </c>
      <c r="K23" s="27">
        <v>2036.9</v>
      </c>
      <c r="L23" s="5"/>
      <c r="N23" s="5"/>
    </row>
    <row r="24" spans="2:14">
      <c r="B24" s="4" t="s">
        <v>50</v>
      </c>
      <c r="C24" s="27">
        <v>230.2</v>
      </c>
      <c r="D24" s="27">
        <v>1454</v>
      </c>
      <c r="E24" s="27">
        <v>0</v>
      </c>
      <c r="F24" s="27">
        <v>1684.2</v>
      </c>
      <c r="G24" s="27">
        <v>79.8</v>
      </c>
      <c r="H24" s="27">
        <v>241.2</v>
      </c>
      <c r="I24" s="27">
        <v>0</v>
      </c>
      <c r="J24" s="27">
        <v>321</v>
      </c>
      <c r="K24" s="27">
        <v>634</v>
      </c>
      <c r="L24" s="5"/>
    </row>
    <row r="25" spans="2:14">
      <c r="B25" s="6" t="s">
        <v>51</v>
      </c>
      <c r="C25" s="34">
        <v>1051.0999999999999</v>
      </c>
      <c r="D25" s="34">
        <v>5649.2</v>
      </c>
      <c r="E25" s="34">
        <v>1544.4</v>
      </c>
      <c r="F25" s="34">
        <v>8244.7000000000007</v>
      </c>
      <c r="G25" s="34">
        <v>239.5</v>
      </c>
      <c r="H25" s="34">
        <v>1170.7</v>
      </c>
      <c r="I25" s="34">
        <v>79.400000000000006</v>
      </c>
      <c r="J25" s="34">
        <v>1489.6</v>
      </c>
      <c r="K25" s="34">
        <v>2670.9</v>
      </c>
      <c r="L25" s="5"/>
      <c r="M25" s="5"/>
    </row>
    <row r="26" spans="2:14">
      <c r="J26" s="5"/>
      <c r="M26" s="5"/>
    </row>
    <row r="27" spans="2:14">
      <c r="B27" s="7" t="s">
        <v>52</v>
      </c>
      <c r="C27" s="8"/>
      <c r="D27" s="8"/>
      <c r="E27" s="8"/>
      <c r="F27" s="8"/>
      <c r="G27" s="8"/>
      <c r="H27" s="8"/>
      <c r="I27" s="8"/>
      <c r="J27" s="8"/>
      <c r="K27" s="8"/>
      <c r="M27" s="5"/>
    </row>
    <row r="28" spans="2:14">
      <c r="B28" s="88" t="s">
        <v>53</v>
      </c>
      <c r="C28" s="88"/>
      <c r="D28" s="88"/>
      <c r="E28" s="88"/>
      <c r="F28" s="88"/>
      <c r="G28" s="88"/>
      <c r="H28" s="88"/>
      <c r="I28" s="88"/>
      <c r="J28" s="88"/>
      <c r="K28" s="88"/>
      <c r="M28" s="5"/>
    </row>
    <row r="29" spans="2:14">
      <c r="B29" s="88" t="s">
        <v>54</v>
      </c>
      <c r="C29" s="88"/>
      <c r="D29" s="88"/>
      <c r="E29" s="88"/>
      <c r="F29" s="88"/>
      <c r="G29" s="88"/>
      <c r="H29" s="88"/>
      <c r="I29" s="88"/>
      <c r="J29" s="88"/>
      <c r="K29" s="88"/>
      <c r="M29" s="5"/>
    </row>
    <row r="30" spans="2:14">
      <c r="B30" s="93" t="s">
        <v>55</v>
      </c>
      <c r="C30" s="88"/>
      <c r="D30" s="88"/>
      <c r="E30" s="88"/>
      <c r="F30" s="88"/>
      <c r="G30" s="88"/>
      <c r="H30" s="88"/>
      <c r="I30" s="88"/>
      <c r="J30" s="88"/>
      <c r="K30" s="88"/>
    </row>
    <row r="31" spans="2:14">
      <c r="B31" s="94" t="s">
        <v>56</v>
      </c>
      <c r="C31" s="95"/>
      <c r="D31" s="95"/>
      <c r="E31" s="95"/>
      <c r="F31" s="95"/>
      <c r="G31" s="95"/>
      <c r="H31" s="95"/>
      <c r="I31" s="95"/>
      <c r="J31" s="95"/>
      <c r="K31" s="95"/>
    </row>
    <row r="32" spans="2:14">
      <c r="B32" s="88" t="s">
        <v>75</v>
      </c>
      <c r="C32" s="88"/>
      <c r="D32" s="88"/>
      <c r="E32" s="88"/>
      <c r="F32" s="88"/>
      <c r="G32" s="88"/>
      <c r="H32" s="88"/>
      <c r="I32" s="88"/>
      <c r="J32" s="88"/>
      <c r="K32" s="88"/>
    </row>
    <row r="33" spans="2:11" ht="43.35" customHeight="1">
      <c r="B33" s="88" t="s">
        <v>57</v>
      </c>
      <c r="C33" s="88"/>
      <c r="D33" s="88"/>
      <c r="E33" s="88"/>
      <c r="F33" s="88"/>
      <c r="G33" s="88"/>
      <c r="H33" s="88"/>
      <c r="I33" s="88"/>
      <c r="J33" s="88"/>
      <c r="K33" s="88"/>
    </row>
    <row r="34" spans="2:11" ht="24.6" customHeight="1">
      <c r="B34" s="88" t="s">
        <v>58</v>
      </c>
      <c r="C34" s="88"/>
      <c r="D34" s="88"/>
      <c r="E34" s="88"/>
      <c r="F34" s="88"/>
      <c r="G34" s="88"/>
      <c r="H34" s="88"/>
      <c r="I34" s="88"/>
      <c r="J34" s="88"/>
      <c r="K34" s="88"/>
    </row>
    <row r="35" spans="2:11">
      <c r="C35" s="2" t="s">
        <v>59</v>
      </c>
    </row>
    <row r="37" spans="2:11">
      <c r="C37" s="5"/>
      <c r="D37" s="5"/>
      <c r="E37" s="5"/>
      <c r="F37" s="5"/>
      <c r="G37" s="5"/>
      <c r="H37" s="5"/>
      <c r="I37" s="5"/>
      <c r="J37" s="5"/>
      <c r="K37" s="5"/>
    </row>
    <row r="38" spans="2:11">
      <c r="C38" s="5"/>
      <c r="D38" s="5"/>
      <c r="E38" s="5"/>
      <c r="F38" s="5"/>
      <c r="G38" s="5"/>
      <c r="H38" s="5"/>
      <c r="I38" s="5"/>
      <c r="J38" s="5"/>
      <c r="K38" s="5"/>
    </row>
    <row r="39" spans="2:11">
      <c r="C39" s="5"/>
      <c r="D39" s="5"/>
      <c r="E39" s="5"/>
      <c r="F39" s="5"/>
      <c r="G39" s="5"/>
      <c r="H39" s="5"/>
      <c r="I39" s="5"/>
      <c r="J39" s="5"/>
      <c r="K39" s="5"/>
    </row>
  </sheetData>
  <mergeCells count="11">
    <mergeCell ref="B29:K29"/>
    <mergeCell ref="B9:B11"/>
    <mergeCell ref="C9:F10"/>
    <mergeCell ref="G9:K9"/>
    <mergeCell ref="G10:J10"/>
    <mergeCell ref="B28:K28"/>
    <mergeCell ref="B30:K30"/>
    <mergeCell ref="B31:K31"/>
    <mergeCell ref="B32:K32"/>
    <mergeCell ref="B33:K33"/>
    <mergeCell ref="B34:K34"/>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7E48C-2C41-400A-9513-2E583EDD2592}">
  <dimension ref="B1:Y50"/>
  <sheetViews>
    <sheetView workbookViewId="0">
      <selection activeCell="B9" sqref="B9:B10"/>
    </sheetView>
  </sheetViews>
  <sheetFormatPr defaultColWidth="8.6640625" defaultRowHeight="13.2"/>
  <cols>
    <col min="1" max="1" width="8.6640625" style="46"/>
    <col min="2" max="2" width="29.33203125" style="46" customWidth="1"/>
    <col min="3" max="14" width="12.6640625" style="46" customWidth="1"/>
    <col min="15" max="15" width="12.6640625" style="46" bestFit="1" customWidth="1"/>
    <col min="16" max="16384" width="8.6640625" style="46"/>
  </cols>
  <sheetData>
    <row r="1" spans="2:25" s="35" customFormat="1"/>
    <row r="2" spans="2:25" s="35" customFormat="1"/>
    <row r="3" spans="2:25" s="35" customFormat="1"/>
    <row r="4" spans="2:25" s="35" customFormat="1"/>
    <row r="5" spans="2:25" s="35" customFormat="1"/>
    <row r="6" spans="2:25" s="35" customFormat="1"/>
    <row r="7" spans="2:25" s="35" customFormat="1">
      <c r="B7" s="36" t="s">
        <v>122</v>
      </c>
    </row>
    <row r="8" spans="2:25" s="35" customFormat="1"/>
    <row r="9" spans="2:25" s="35" customFormat="1">
      <c r="B9" s="111" t="s">
        <v>107</v>
      </c>
      <c r="C9" s="109" t="s">
        <v>87</v>
      </c>
      <c r="D9" s="110"/>
      <c r="E9" s="109" t="s">
        <v>88</v>
      </c>
      <c r="F9" s="110"/>
      <c r="G9" s="109" t="s">
        <v>89</v>
      </c>
      <c r="H9" s="110"/>
      <c r="I9" s="109" t="s">
        <v>90</v>
      </c>
      <c r="J9" s="110"/>
      <c r="K9" s="109" t="s">
        <v>91</v>
      </c>
      <c r="L9" s="110"/>
      <c r="M9" s="109" t="s">
        <v>92</v>
      </c>
      <c r="N9" s="110"/>
    </row>
    <row r="10" spans="2:25" s="35" customFormat="1">
      <c r="B10" s="112"/>
      <c r="C10" s="37" t="s">
        <v>93</v>
      </c>
      <c r="D10" s="37" t="s">
        <v>94</v>
      </c>
      <c r="E10" s="37" t="s">
        <v>93</v>
      </c>
      <c r="F10" s="37" t="s">
        <v>94</v>
      </c>
      <c r="G10" s="37" t="s">
        <v>93</v>
      </c>
      <c r="H10" s="37" t="s">
        <v>94</v>
      </c>
      <c r="I10" s="37" t="s">
        <v>93</v>
      </c>
      <c r="J10" s="37" t="s">
        <v>94</v>
      </c>
      <c r="K10" s="37" t="s">
        <v>93</v>
      </c>
      <c r="L10" s="37" t="s">
        <v>94</v>
      </c>
      <c r="M10" s="37" t="s">
        <v>93</v>
      </c>
      <c r="N10" s="37" t="s">
        <v>94</v>
      </c>
    </row>
    <row r="11" spans="2:25" s="35" customFormat="1">
      <c r="B11" s="38" t="s">
        <v>114</v>
      </c>
      <c r="C11" s="63">
        <v>94</v>
      </c>
      <c r="D11" s="64">
        <v>5.7</v>
      </c>
      <c r="E11" s="63">
        <v>289</v>
      </c>
      <c r="F11" s="64">
        <v>75.900000000000006</v>
      </c>
      <c r="G11" s="63">
        <v>129</v>
      </c>
      <c r="H11" s="64">
        <v>92.600000000000009</v>
      </c>
      <c r="I11" s="63">
        <v>168</v>
      </c>
      <c r="J11" s="64">
        <v>356.3</v>
      </c>
      <c r="K11" s="63">
        <v>29</v>
      </c>
      <c r="L11" s="64">
        <v>211.1</v>
      </c>
      <c r="M11" s="63">
        <v>45</v>
      </c>
      <c r="N11" s="64">
        <v>2499.8000000000002</v>
      </c>
    </row>
    <row r="12" spans="2:25" s="35" customFormat="1">
      <c r="B12" s="38" t="s">
        <v>115</v>
      </c>
      <c r="C12" s="63">
        <v>25</v>
      </c>
      <c r="D12" s="64">
        <v>1.7000000000000002</v>
      </c>
      <c r="E12" s="63">
        <v>217</v>
      </c>
      <c r="F12" s="64">
        <v>59.300000000000004</v>
      </c>
      <c r="G12" s="63">
        <v>46</v>
      </c>
      <c r="H12" s="64">
        <v>31.1</v>
      </c>
      <c r="I12" s="63">
        <v>61</v>
      </c>
      <c r="J12" s="64">
        <v>121.2</v>
      </c>
      <c r="K12" s="63">
        <v>12</v>
      </c>
      <c r="L12" s="64">
        <v>90.399999999999991</v>
      </c>
      <c r="M12" s="63">
        <v>25</v>
      </c>
      <c r="N12" s="64">
        <v>651.5</v>
      </c>
    </row>
    <row r="13" spans="2:25" s="35" customFormat="1">
      <c r="B13" s="39" t="s">
        <v>39</v>
      </c>
      <c r="C13" s="65">
        <v>119</v>
      </c>
      <c r="D13" s="66">
        <v>7.4</v>
      </c>
      <c r="E13" s="65">
        <v>506</v>
      </c>
      <c r="F13" s="66">
        <v>135.20000000000002</v>
      </c>
      <c r="G13" s="65">
        <v>175</v>
      </c>
      <c r="H13" s="66">
        <v>123.70000000000002</v>
      </c>
      <c r="I13" s="65">
        <v>229</v>
      </c>
      <c r="J13" s="66">
        <v>477.5</v>
      </c>
      <c r="K13" s="65">
        <v>41</v>
      </c>
      <c r="L13" s="66">
        <v>301.5</v>
      </c>
      <c r="M13" s="65">
        <v>70</v>
      </c>
      <c r="N13" s="66">
        <v>3151.3</v>
      </c>
      <c r="O13" s="48"/>
      <c r="P13" s="48"/>
      <c r="Q13" s="48"/>
      <c r="R13" s="48"/>
      <c r="S13" s="48"/>
      <c r="T13" s="48"/>
      <c r="U13" s="48"/>
      <c r="V13" s="48"/>
      <c r="W13" s="48"/>
      <c r="X13" s="48"/>
      <c r="Y13" s="48"/>
    </row>
    <row r="14" spans="2:25" s="35" customFormat="1">
      <c r="D14" s="40"/>
      <c r="E14" s="40"/>
      <c r="F14" s="40"/>
      <c r="G14" s="40"/>
      <c r="H14" s="40"/>
      <c r="I14" s="40"/>
      <c r="J14" s="40"/>
      <c r="K14" s="40"/>
      <c r="L14" s="40"/>
      <c r="M14" s="40"/>
      <c r="N14" s="40"/>
    </row>
    <row r="15" spans="2:25" s="35" customFormat="1"/>
    <row r="16" spans="2:25" s="35" customFormat="1">
      <c r="B16" s="36" t="s">
        <v>121</v>
      </c>
    </row>
    <row r="17" spans="2:25" s="35" customFormat="1">
      <c r="O17" s="40"/>
    </row>
    <row r="18" spans="2:25" s="35" customFormat="1">
      <c r="B18" s="113" t="s">
        <v>30</v>
      </c>
      <c r="C18" s="108" t="s">
        <v>87</v>
      </c>
      <c r="D18" s="108"/>
      <c r="E18" s="108" t="s">
        <v>88</v>
      </c>
      <c r="F18" s="108"/>
      <c r="G18" s="108" t="s">
        <v>89</v>
      </c>
      <c r="H18" s="108"/>
      <c r="I18" s="108" t="s">
        <v>90</v>
      </c>
      <c r="J18" s="108"/>
      <c r="K18" s="108" t="s">
        <v>91</v>
      </c>
      <c r="L18" s="108"/>
      <c r="M18" s="108" t="s">
        <v>92</v>
      </c>
      <c r="N18" s="108"/>
      <c r="O18" s="40"/>
    </row>
    <row r="19" spans="2:25" s="35" customFormat="1">
      <c r="B19" s="114"/>
      <c r="C19" s="41" t="s">
        <v>93</v>
      </c>
      <c r="D19" s="41" t="s">
        <v>94</v>
      </c>
      <c r="E19" s="41" t="s">
        <v>93</v>
      </c>
      <c r="F19" s="41" t="s">
        <v>94</v>
      </c>
      <c r="G19" s="41" t="s">
        <v>93</v>
      </c>
      <c r="H19" s="42" t="s">
        <v>94</v>
      </c>
      <c r="I19" s="41" t="s">
        <v>93</v>
      </c>
      <c r="J19" s="41" t="s">
        <v>94</v>
      </c>
      <c r="K19" s="41" t="s">
        <v>93</v>
      </c>
      <c r="L19" s="41" t="s">
        <v>94</v>
      </c>
      <c r="M19" s="41" t="s">
        <v>93</v>
      </c>
      <c r="N19" s="41" t="s">
        <v>94</v>
      </c>
    </row>
    <row r="20" spans="2:25" s="35" customFormat="1">
      <c r="B20" s="47" t="s">
        <v>40</v>
      </c>
      <c r="C20" s="63">
        <v>9</v>
      </c>
      <c r="D20" s="64">
        <v>0.8</v>
      </c>
      <c r="E20" s="63">
        <v>20</v>
      </c>
      <c r="F20" s="64">
        <v>5.5</v>
      </c>
      <c r="G20" s="63">
        <v>9</v>
      </c>
      <c r="H20" s="64">
        <v>6.6</v>
      </c>
      <c r="I20" s="63">
        <v>14</v>
      </c>
      <c r="J20" s="64">
        <v>30</v>
      </c>
      <c r="K20" s="63">
        <v>4</v>
      </c>
      <c r="L20" s="64">
        <v>31</v>
      </c>
      <c r="M20" s="63">
        <v>15</v>
      </c>
      <c r="N20" s="64">
        <v>1034.8</v>
      </c>
      <c r="O20" s="48"/>
      <c r="P20" s="48"/>
      <c r="Q20" s="48"/>
      <c r="R20" s="48"/>
      <c r="S20" s="48"/>
      <c r="T20" s="48"/>
      <c r="U20" s="48"/>
      <c r="V20" s="48"/>
      <c r="W20" s="48"/>
      <c r="X20" s="48"/>
      <c r="Y20" s="48"/>
    </row>
    <row r="21" spans="2:25" s="35" customFormat="1">
      <c r="B21" s="43" t="s">
        <v>41</v>
      </c>
      <c r="C21" s="63">
        <v>2</v>
      </c>
      <c r="D21" s="64">
        <v>0.1</v>
      </c>
      <c r="E21" s="63">
        <v>2</v>
      </c>
      <c r="F21" s="64">
        <v>0.7</v>
      </c>
      <c r="G21" s="63">
        <v>4</v>
      </c>
      <c r="H21" s="64">
        <v>2.4</v>
      </c>
      <c r="I21" s="63">
        <v>4</v>
      </c>
      <c r="J21" s="64">
        <v>6.1</v>
      </c>
      <c r="K21" s="63">
        <v>0</v>
      </c>
      <c r="L21" s="64">
        <v>0</v>
      </c>
      <c r="M21" s="63">
        <v>0</v>
      </c>
      <c r="N21" s="64">
        <v>0</v>
      </c>
      <c r="O21" s="48"/>
      <c r="P21" s="48"/>
      <c r="Q21" s="48"/>
      <c r="R21" s="48"/>
      <c r="S21" s="48"/>
      <c r="T21" s="48"/>
      <c r="U21" s="48"/>
      <c r="V21" s="48"/>
      <c r="W21" s="48"/>
      <c r="X21" s="48"/>
      <c r="Y21" s="48"/>
    </row>
    <row r="22" spans="2:25" s="35" customFormat="1">
      <c r="B22" s="43" t="s">
        <v>42</v>
      </c>
      <c r="C22" s="63">
        <v>7</v>
      </c>
      <c r="D22" s="64">
        <v>0.4</v>
      </c>
      <c r="E22" s="63">
        <v>64</v>
      </c>
      <c r="F22" s="64">
        <v>16.7</v>
      </c>
      <c r="G22" s="63">
        <v>28</v>
      </c>
      <c r="H22" s="64">
        <v>19.600000000000001</v>
      </c>
      <c r="I22" s="63">
        <v>42</v>
      </c>
      <c r="J22" s="64">
        <v>93.6</v>
      </c>
      <c r="K22" s="63">
        <v>3</v>
      </c>
      <c r="L22" s="64">
        <v>24.8</v>
      </c>
      <c r="M22" s="63">
        <v>2</v>
      </c>
      <c r="N22" s="64">
        <v>20.9</v>
      </c>
      <c r="O22" s="48"/>
      <c r="P22" s="48"/>
      <c r="Q22" s="48"/>
      <c r="R22" s="48"/>
      <c r="S22" s="48"/>
      <c r="T22" s="48"/>
      <c r="U22" s="48"/>
      <c r="V22" s="48"/>
      <c r="W22" s="48"/>
      <c r="X22" s="48"/>
      <c r="Y22" s="48"/>
    </row>
    <row r="23" spans="2:25" s="35" customFormat="1">
      <c r="B23" s="43" t="s">
        <v>43</v>
      </c>
      <c r="C23" s="63">
        <v>7</v>
      </c>
      <c r="D23" s="64">
        <v>0.4</v>
      </c>
      <c r="E23" s="63">
        <v>46</v>
      </c>
      <c r="F23" s="64">
        <v>12.5</v>
      </c>
      <c r="G23" s="63">
        <v>20</v>
      </c>
      <c r="H23" s="64">
        <v>12.4</v>
      </c>
      <c r="I23" s="63">
        <v>19</v>
      </c>
      <c r="J23" s="64">
        <v>33.299999999999997</v>
      </c>
      <c r="K23" s="63">
        <v>3</v>
      </c>
      <c r="L23" s="64">
        <v>22.5</v>
      </c>
      <c r="M23" s="63">
        <v>4</v>
      </c>
      <c r="N23" s="64">
        <v>151.19999999999999</v>
      </c>
      <c r="O23" s="48"/>
      <c r="P23" s="48"/>
      <c r="Q23" s="48"/>
      <c r="R23" s="48"/>
      <c r="S23" s="48"/>
      <c r="T23" s="48"/>
      <c r="U23" s="48"/>
      <c r="V23" s="48"/>
      <c r="W23" s="48"/>
      <c r="X23" s="48"/>
      <c r="Y23" s="48"/>
    </row>
    <row r="24" spans="2:25" s="35" customFormat="1">
      <c r="B24" s="43" t="s">
        <v>85</v>
      </c>
      <c r="C24" s="63">
        <v>22</v>
      </c>
      <c r="D24" s="64">
        <v>1.5</v>
      </c>
      <c r="E24" s="63">
        <v>103</v>
      </c>
      <c r="F24" s="64">
        <v>23.3</v>
      </c>
      <c r="G24" s="63">
        <v>17</v>
      </c>
      <c r="H24" s="64">
        <v>11.6</v>
      </c>
      <c r="I24" s="63">
        <v>24</v>
      </c>
      <c r="J24" s="64">
        <v>53.9</v>
      </c>
      <c r="K24" s="63">
        <v>10</v>
      </c>
      <c r="L24" s="64">
        <v>72.099999999999994</v>
      </c>
      <c r="M24" s="63">
        <v>12</v>
      </c>
      <c r="N24" s="64">
        <v>278</v>
      </c>
      <c r="O24" s="48"/>
      <c r="P24" s="48"/>
      <c r="Q24" s="48"/>
      <c r="R24" s="48"/>
      <c r="S24" s="48"/>
      <c r="T24" s="48"/>
      <c r="U24" s="48"/>
      <c r="V24" s="48"/>
      <c r="W24" s="48"/>
      <c r="X24" s="48"/>
      <c r="Y24" s="48"/>
    </row>
    <row r="25" spans="2:25" s="35" customFormat="1">
      <c r="B25" s="43" t="s">
        <v>44</v>
      </c>
      <c r="C25" s="63">
        <v>0</v>
      </c>
      <c r="D25" s="64">
        <v>0</v>
      </c>
      <c r="E25" s="63">
        <v>45</v>
      </c>
      <c r="F25" s="64">
        <v>15.4</v>
      </c>
      <c r="G25" s="63">
        <v>8</v>
      </c>
      <c r="H25" s="64">
        <v>6.1</v>
      </c>
      <c r="I25" s="63">
        <v>9</v>
      </c>
      <c r="J25" s="64">
        <v>14</v>
      </c>
      <c r="K25" s="63">
        <v>1</v>
      </c>
      <c r="L25" s="64">
        <v>9.1999999999999993</v>
      </c>
      <c r="M25" s="63">
        <v>2</v>
      </c>
      <c r="N25" s="64">
        <v>33.4</v>
      </c>
      <c r="O25" s="48"/>
      <c r="P25" s="48"/>
      <c r="Q25" s="48"/>
      <c r="R25" s="48"/>
      <c r="S25" s="48"/>
      <c r="T25" s="48"/>
      <c r="U25" s="48"/>
      <c r="V25" s="48"/>
      <c r="W25" s="48"/>
      <c r="X25" s="48"/>
      <c r="Y25" s="48"/>
    </row>
    <row r="26" spans="2:25" s="35" customFormat="1">
      <c r="B26" s="43" t="s">
        <v>45</v>
      </c>
      <c r="C26" s="63">
        <v>40</v>
      </c>
      <c r="D26" s="64">
        <v>1.8</v>
      </c>
      <c r="E26" s="63">
        <v>88</v>
      </c>
      <c r="F26" s="64">
        <v>24.1</v>
      </c>
      <c r="G26" s="63">
        <v>50</v>
      </c>
      <c r="H26" s="64">
        <v>38.700000000000003</v>
      </c>
      <c r="I26" s="63">
        <v>52</v>
      </c>
      <c r="J26" s="64">
        <v>119.6</v>
      </c>
      <c r="K26" s="63">
        <v>9</v>
      </c>
      <c r="L26" s="64">
        <v>55.8</v>
      </c>
      <c r="M26" s="63">
        <v>13</v>
      </c>
      <c r="N26" s="64">
        <v>554.29999999999995</v>
      </c>
      <c r="O26" s="48"/>
      <c r="P26" s="48"/>
      <c r="Q26" s="48"/>
      <c r="R26" s="48"/>
      <c r="S26" s="48"/>
      <c r="T26" s="48"/>
      <c r="U26" s="48"/>
      <c r="V26" s="48"/>
      <c r="W26" s="48"/>
      <c r="X26" s="48"/>
      <c r="Y26" s="48"/>
    </row>
    <row r="27" spans="2:25" s="35" customFormat="1">
      <c r="B27" s="43" t="s">
        <v>46</v>
      </c>
      <c r="C27" s="63">
        <v>31</v>
      </c>
      <c r="D27" s="64">
        <v>2.2999999999999998</v>
      </c>
      <c r="E27" s="63">
        <v>71</v>
      </c>
      <c r="F27" s="64">
        <v>17.100000000000001</v>
      </c>
      <c r="G27" s="63">
        <v>22</v>
      </c>
      <c r="H27" s="64">
        <v>15.3</v>
      </c>
      <c r="I27" s="63">
        <v>41</v>
      </c>
      <c r="J27" s="64">
        <v>79.8</v>
      </c>
      <c r="K27" s="63">
        <v>10</v>
      </c>
      <c r="L27" s="64">
        <v>77</v>
      </c>
      <c r="M27" s="63">
        <v>11</v>
      </c>
      <c r="N27" s="64">
        <v>738.6</v>
      </c>
      <c r="O27" s="48"/>
      <c r="P27" s="48"/>
      <c r="Q27" s="48"/>
      <c r="R27" s="48"/>
      <c r="S27" s="48"/>
      <c r="T27" s="48"/>
      <c r="U27" s="48"/>
      <c r="V27" s="48"/>
      <c r="W27" s="48"/>
      <c r="X27" s="48"/>
      <c r="Y27" s="48"/>
    </row>
    <row r="28" spans="2:25" s="35" customFormat="1">
      <c r="B28" s="43" t="s">
        <v>47</v>
      </c>
      <c r="C28" s="63">
        <v>0</v>
      </c>
      <c r="D28" s="64">
        <v>0</v>
      </c>
      <c r="E28" s="63">
        <v>39</v>
      </c>
      <c r="F28" s="64">
        <v>12.3</v>
      </c>
      <c r="G28" s="63">
        <v>15</v>
      </c>
      <c r="H28" s="64">
        <v>9.6999999999999993</v>
      </c>
      <c r="I28" s="63">
        <v>15</v>
      </c>
      <c r="J28" s="64">
        <v>30.7</v>
      </c>
      <c r="K28" s="63">
        <v>1</v>
      </c>
      <c r="L28" s="64">
        <v>9.1</v>
      </c>
      <c r="M28" s="63">
        <v>9</v>
      </c>
      <c r="N28" s="64">
        <v>309.89999999999998</v>
      </c>
      <c r="O28" s="48"/>
      <c r="P28" s="48"/>
      <c r="Q28" s="48"/>
      <c r="R28" s="48"/>
      <c r="S28" s="48"/>
      <c r="T28" s="48"/>
      <c r="U28" s="48"/>
      <c r="V28" s="48"/>
      <c r="W28" s="48"/>
      <c r="X28" s="48"/>
      <c r="Y28" s="48"/>
    </row>
    <row r="29" spans="2:25" s="35" customFormat="1">
      <c r="B29" s="43" t="s">
        <v>48</v>
      </c>
      <c r="C29" s="63">
        <v>1</v>
      </c>
      <c r="D29" s="64">
        <v>0.1</v>
      </c>
      <c r="E29" s="63">
        <v>28</v>
      </c>
      <c r="F29" s="64">
        <v>7.6</v>
      </c>
      <c r="G29" s="63">
        <v>2</v>
      </c>
      <c r="H29" s="64">
        <v>1.3</v>
      </c>
      <c r="I29" s="63">
        <v>9</v>
      </c>
      <c r="J29" s="64">
        <v>16.5</v>
      </c>
      <c r="K29" s="63">
        <v>0</v>
      </c>
      <c r="L29" s="64">
        <v>0</v>
      </c>
      <c r="M29" s="63">
        <v>2</v>
      </c>
      <c r="N29" s="64">
        <v>30.2</v>
      </c>
      <c r="O29" s="48"/>
      <c r="P29" s="48"/>
      <c r="Q29" s="48"/>
      <c r="R29" s="48"/>
      <c r="S29" s="48"/>
      <c r="T29" s="48"/>
      <c r="U29" s="48"/>
      <c r="V29" s="48"/>
      <c r="W29" s="48"/>
      <c r="X29" s="48"/>
      <c r="Y29" s="48"/>
    </row>
    <row r="30" spans="2:25" s="35" customFormat="1">
      <c r="B30" s="39" t="s">
        <v>39</v>
      </c>
      <c r="C30" s="65">
        <v>119</v>
      </c>
      <c r="D30" s="66">
        <v>7.4</v>
      </c>
      <c r="E30" s="65">
        <v>506</v>
      </c>
      <c r="F30" s="66">
        <v>135.19999999999999</v>
      </c>
      <c r="G30" s="65">
        <v>175</v>
      </c>
      <c r="H30" s="66">
        <v>123.7</v>
      </c>
      <c r="I30" s="65">
        <v>229</v>
      </c>
      <c r="J30" s="66">
        <v>477.5</v>
      </c>
      <c r="K30" s="65">
        <v>41</v>
      </c>
      <c r="L30" s="66">
        <v>301.5</v>
      </c>
      <c r="M30" s="65">
        <v>70</v>
      </c>
      <c r="N30" s="66">
        <v>3151.3</v>
      </c>
      <c r="O30" s="48"/>
      <c r="P30" s="48"/>
      <c r="Q30" s="48"/>
      <c r="R30" s="48"/>
      <c r="S30" s="48"/>
      <c r="T30" s="48"/>
      <c r="U30" s="48"/>
      <c r="V30" s="48"/>
      <c r="W30" s="48"/>
      <c r="X30" s="48"/>
      <c r="Y30" s="48"/>
    </row>
    <row r="31" spans="2:25" s="35" customFormat="1"/>
    <row r="32" spans="2:25" s="35" customFormat="1"/>
    <row r="33" spans="2:14" s="35" customFormat="1">
      <c r="B33" s="36" t="s">
        <v>95</v>
      </c>
    </row>
    <row r="34" spans="2:14" s="35" customFormat="1"/>
    <row r="35" spans="2:14" s="35" customFormat="1">
      <c r="B35" s="113" t="s">
        <v>96</v>
      </c>
      <c r="C35" s="108" t="s">
        <v>87</v>
      </c>
      <c r="D35" s="108"/>
      <c r="E35" s="108" t="s">
        <v>88</v>
      </c>
      <c r="F35" s="108"/>
      <c r="G35" s="108" t="s">
        <v>89</v>
      </c>
      <c r="H35" s="108"/>
      <c r="I35" s="108" t="s">
        <v>90</v>
      </c>
      <c r="J35" s="108"/>
      <c r="K35" s="108" t="s">
        <v>91</v>
      </c>
      <c r="L35" s="108"/>
      <c r="M35" s="108" t="s">
        <v>92</v>
      </c>
      <c r="N35" s="108"/>
    </row>
    <row r="36" spans="2:14" s="35" customFormat="1">
      <c r="B36" s="114"/>
      <c r="C36" s="41" t="s">
        <v>93</v>
      </c>
      <c r="D36" s="41" t="s">
        <v>94</v>
      </c>
      <c r="E36" s="41" t="s">
        <v>93</v>
      </c>
      <c r="F36" s="41" t="s">
        <v>94</v>
      </c>
      <c r="G36" s="41" t="s">
        <v>93</v>
      </c>
      <c r="H36" s="42" t="s">
        <v>94</v>
      </c>
      <c r="I36" s="41" t="s">
        <v>93</v>
      </c>
      <c r="J36" s="41" t="s">
        <v>94</v>
      </c>
      <c r="K36" s="41" t="s">
        <v>93</v>
      </c>
      <c r="L36" s="41" t="s">
        <v>94</v>
      </c>
      <c r="M36" s="41" t="s">
        <v>93</v>
      </c>
      <c r="N36" s="41" t="s">
        <v>94</v>
      </c>
    </row>
    <row r="37" spans="2:14" s="35" customFormat="1">
      <c r="B37" s="43" t="s">
        <v>97</v>
      </c>
      <c r="C37" s="63">
        <v>13</v>
      </c>
      <c r="D37" s="64">
        <v>0.9</v>
      </c>
      <c r="E37" s="63">
        <v>147</v>
      </c>
      <c r="F37" s="64">
        <v>46.2</v>
      </c>
      <c r="G37" s="63">
        <v>48</v>
      </c>
      <c r="H37" s="64">
        <v>33.1</v>
      </c>
      <c r="I37" s="63">
        <v>73</v>
      </c>
      <c r="J37" s="64">
        <v>145</v>
      </c>
      <c r="K37" s="63">
        <v>17</v>
      </c>
      <c r="L37" s="64">
        <v>133.19999999999999</v>
      </c>
      <c r="M37" s="63">
        <v>35</v>
      </c>
      <c r="N37" s="64">
        <v>1786.2</v>
      </c>
    </row>
    <row r="38" spans="2:14" s="35" customFormat="1">
      <c r="B38" s="43" t="s">
        <v>98</v>
      </c>
      <c r="C38" s="63">
        <v>61</v>
      </c>
      <c r="D38" s="64">
        <v>3.2</v>
      </c>
      <c r="E38" s="63">
        <v>213</v>
      </c>
      <c r="F38" s="64">
        <v>50.6</v>
      </c>
      <c r="G38" s="63">
        <v>51</v>
      </c>
      <c r="H38" s="64">
        <v>36.6</v>
      </c>
      <c r="I38" s="63">
        <v>59</v>
      </c>
      <c r="J38" s="64">
        <v>123.6</v>
      </c>
      <c r="K38" s="63">
        <v>8</v>
      </c>
      <c r="L38" s="64">
        <v>51</v>
      </c>
      <c r="M38" s="63">
        <v>7</v>
      </c>
      <c r="N38" s="64">
        <v>405.2</v>
      </c>
    </row>
    <row r="39" spans="2:14" s="35" customFormat="1">
      <c r="B39" s="43" t="s">
        <v>99</v>
      </c>
      <c r="C39" s="63">
        <v>11</v>
      </c>
      <c r="D39" s="64">
        <v>0.7</v>
      </c>
      <c r="E39" s="63">
        <v>13</v>
      </c>
      <c r="F39" s="64">
        <v>3.9</v>
      </c>
      <c r="G39" s="63">
        <v>12</v>
      </c>
      <c r="H39" s="64">
        <v>8.4</v>
      </c>
      <c r="I39" s="63">
        <v>27</v>
      </c>
      <c r="J39" s="64">
        <v>60.2</v>
      </c>
      <c r="K39" s="63">
        <v>4</v>
      </c>
      <c r="L39" s="64">
        <v>30.1</v>
      </c>
      <c r="M39" s="63">
        <v>12</v>
      </c>
      <c r="N39" s="64">
        <v>421.3</v>
      </c>
    </row>
    <row r="40" spans="2:14" s="35" customFormat="1">
      <c r="B40" s="43" t="s">
        <v>100</v>
      </c>
      <c r="C40" s="63">
        <v>12</v>
      </c>
      <c r="D40" s="64">
        <v>0.9</v>
      </c>
      <c r="E40" s="63">
        <v>20</v>
      </c>
      <c r="F40" s="64">
        <v>3.2</v>
      </c>
      <c r="G40" s="63">
        <v>2</v>
      </c>
      <c r="H40" s="64">
        <v>1.3</v>
      </c>
      <c r="I40" s="63">
        <v>3</v>
      </c>
      <c r="J40" s="64">
        <v>5.2</v>
      </c>
      <c r="K40" s="63">
        <v>0</v>
      </c>
      <c r="L40" s="64">
        <v>0</v>
      </c>
      <c r="M40" s="63">
        <v>0</v>
      </c>
      <c r="N40" s="64">
        <v>0</v>
      </c>
    </row>
    <row r="41" spans="2:14" s="35" customFormat="1">
      <c r="B41" s="43" t="s">
        <v>101</v>
      </c>
      <c r="C41" s="63">
        <v>5</v>
      </c>
      <c r="D41" s="64">
        <v>0.3</v>
      </c>
      <c r="E41" s="63">
        <v>78</v>
      </c>
      <c r="F41" s="64">
        <v>21.8</v>
      </c>
      <c r="G41" s="63">
        <v>31</v>
      </c>
      <c r="H41" s="64">
        <v>19.899999999999999</v>
      </c>
      <c r="I41" s="63">
        <v>24</v>
      </c>
      <c r="J41" s="64">
        <v>41</v>
      </c>
      <c r="K41" s="63">
        <v>4</v>
      </c>
      <c r="L41" s="64">
        <v>29.3</v>
      </c>
      <c r="M41" s="63">
        <v>5</v>
      </c>
      <c r="N41" s="64">
        <v>164.3</v>
      </c>
    </row>
    <row r="42" spans="2:14" s="35" customFormat="1">
      <c r="B42" s="43" t="s">
        <v>102</v>
      </c>
      <c r="C42" s="63">
        <v>6</v>
      </c>
      <c r="D42" s="64">
        <v>0.4</v>
      </c>
      <c r="E42" s="63">
        <v>13</v>
      </c>
      <c r="F42" s="64">
        <v>2.9</v>
      </c>
      <c r="G42" s="63">
        <v>2</v>
      </c>
      <c r="H42" s="64">
        <v>1.4</v>
      </c>
      <c r="I42" s="63">
        <v>4</v>
      </c>
      <c r="J42" s="64">
        <v>8.4</v>
      </c>
      <c r="K42" s="63">
        <v>0</v>
      </c>
      <c r="L42" s="64">
        <v>0</v>
      </c>
      <c r="M42" s="63">
        <v>0</v>
      </c>
      <c r="N42" s="64">
        <v>0</v>
      </c>
    </row>
    <row r="43" spans="2:14" s="35" customFormat="1">
      <c r="B43" s="43" t="s">
        <v>103</v>
      </c>
      <c r="C43" s="63">
        <v>0</v>
      </c>
      <c r="D43" s="64">
        <v>0</v>
      </c>
      <c r="E43" s="63">
        <v>11</v>
      </c>
      <c r="F43" s="64">
        <v>3.3</v>
      </c>
      <c r="G43" s="63">
        <v>5</v>
      </c>
      <c r="H43" s="64">
        <v>4.0999999999999996</v>
      </c>
      <c r="I43" s="63">
        <v>16</v>
      </c>
      <c r="J43" s="64">
        <v>40.299999999999997</v>
      </c>
      <c r="K43" s="63">
        <v>3</v>
      </c>
      <c r="L43" s="64">
        <v>25.8</v>
      </c>
      <c r="M43" s="63">
        <v>2</v>
      </c>
      <c r="N43" s="64">
        <v>74.400000000000006</v>
      </c>
    </row>
    <row r="44" spans="2:14" s="35" customFormat="1">
      <c r="B44" s="43" t="s">
        <v>104</v>
      </c>
      <c r="C44" s="63">
        <v>11</v>
      </c>
      <c r="D44" s="64">
        <v>0.8</v>
      </c>
      <c r="E44" s="63">
        <v>11</v>
      </c>
      <c r="F44" s="64">
        <v>3.3</v>
      </c>
      <c r="G44" s="63">
        <v>24</v>
      </c>
      <c r="H44" s="64">
        <v>18.899999999999999</v>
      </c>
      <c r="I44" s="63">
        <v>23</v>
      </c>
      <c r="J44" s="64">
        <v>53.8</v>
      </c>
      <c r="K44" s="63">
        <v>5</v>
      </c>
      <c r="L44" s="64">
        <v>32</v>
      </c>
      <c r="M44" s="63">
        <v>9</v>
      </c>
      <c r="N44" s="64">
        <v>299.89999999999998</v>
      </c>
    </row>
    <row r="45" spans="2:14" s="35" customFormat="1">
      <c r="B45" s="39" t="s">
        <v>39</v>
      </c>
      <c r="C45" s="65">
        <f>SUM(C37:C44)</f>
        <v>119</v>
      </c>
      <c r="D45" s="66">
        <f t="shared" ref="D45:N45" si="0">SUM(D37:D44)</f>
        <v>7.2000000000000011</v>
      </c>
      <c r="E45" s="65">
        <f t="shared" si="0"/>
        <v>506</v>
      </c>
      <c r="F45" s="66">
        <f t="shared" si="0"/>
        <v>135.20000000000005</v>
      </c>
      <c r="G45" s="65">
        <f t="shared" si="0"/>
        <v>175</v>
      </c>
      <c r="H45" s="66">
        <f t="shared" si="0"/>
        <v>123.70000000000002</v>
      </c>
      <c r="I45" s="65">
        <f t="shared" si="0"/>
        <v>229</v>
      </c>
      <c r="J45" s="66">
        <f t="shared" si="0"/>
        <v>477.5</v>
      </c>
      <c r="K45" s="65">
        <f t="shared" si="0"/>
        <v>41</v>
      </c>
      <c r="L45" s="66">
        <f t="shared" si="0"/>
        <v>301.39999999999998</v>
      </c>
      <c r="M45" s="65">
        <f t="shared" si="0"/>
        <v>70</v>
      </c>
      <c r="N45" s="66">
        <f t="shared" si="0"/>
        <v>3151.3000000000006</v>
      </c>
    </row>
    <row r="47" spans="2:14">
      <c r="B47" s="44" t="s">
        <v>105</v>
      </c>
      <c r="C47" s="45"/>
      <c r="D47" s="45"/>
      <c r="E47" s="45"/>
      <c r="F47" s="45"/>
      <c r="G47" s="45"/>
      <c r="H47" s="45"/>
      <c r="I47" s="45"/>
      <c r="J47" s="45"/>
      <c r="K47" s="45"/>
    </row>
    <row r="48" spans="2:14">
      <c r="B48" s="115" t="s">
        <v>120</v>
      </c>
      <c r="C48" s="116"/>
      <c r="D48" s="116"/>
      <c r="E48" s="116"/>
      <c r="F48" s="116"/>
      <c r="G48" s="116"/>
      <c r="H48" s="116"/>
      <c r="I48" s="116"/>
      <c r="J48" s="116"/>
      <c r="K48" s="116"/>
    </row>
    <row r="49" spans="2:11">
      <c r="B49" s="115" t="s">
        <v>106</v>
      </c>
      <c r="C49" s="117"/>
      <c r="D49" s="117"/>
      <c r="E49" s="117"/>
      <c r="F49" s="117"/>
      <c r="G49" s="117"/>
      <c r="H49" s="117"/>
      <c r="I49" s="117"/>
      <c r="J49" s="117"/>
      <c r="K49" s="117"/>
    </row>
    <row r="50" spans="2:11">
      <c r="B50" s="88" t="s">
        <v>53</v>
      </c>
      <c r="C50" s="88"/>
      <c r="D50" s="88"/>
      <c r="E50" s="88"/>
      <c r="F50" s="88"/>
      <c r="G50" s="88"/>
      <c r="H50" s="88"/>
      <c r="I50" s="88"/>
      <c r="J50" s="88"/>
      <c r="K50" s="88"/>
    </row>
  </sheetData>
  <mergeCells count="24">
    <mergeCell ref="M35:N35"/>
    <mergeCell ref="B48:K48"/>
    <mergeCell ref="B49:K49"/>
    <mergeCell ref="B50:K50"/>
    <mergeCell ref="B35:B36"/>
    <mergeCell ref="C35:D35"/>
    <mergeCell ref="E35:F35"/>
    <mergeCell ref="G35:H35"/>
    <mergeCell ref="I35:J35"/>
    <mergeCell ref="K35:L35"/>
    <mergeCell ref="K18:L18"/>
    <mergeCell ref="M9:N9"/>
    <mergeCell ref="M18:N18"/>
    <mergeCell ref="B9:B10"/>
    <mergeCell ref="C9:D9"/>
    <mergeCell ref="E9:F9"/>
    <mergeCell ref="G9:H9"/>
    <mergeCell ref="I9:J9"/>
    <mergeCell ref="K9:L9"/>
    <mergeCell ref="B18:B19"/>
    <mergeCell ref="C18:D18"/>
    <mergeCell ref="E18:F18"/>
    <mergeCell ref="G18:H18"/>
    <mergeCell ref="I18:J1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9D16C-C441-4266-A776-30DC21D3401C}">
  <dimension ref="A1:U22"/>
  <sheetViews>
    <sheetView zoomScaleNormal="100" workbookViewId="0">
      <selection activeCell="B9" sqref="B9:B12"/>
    </sheetView>
  </sheetViews>
  <sheetFormatPr defaultColWidth="8.88671875" defaultRowHeight="14.4"/>
  <cols>
    <col min="1" max="1" width="8.88671875" style="13"/>
    <col min="2" max="2" width="24.6640625" style="13" customWidth="1"/>
    <col min="3" max="3" width="15.6640625" style="13" bestFit="1" customWidth="1"/>
    <col min="4" max="7" width="7.44140625" style="13" customWidth="1"/>
    <col min="8" max="10" width="10.5546875" style="13" customWidth="1"/>
    <col min="11" max="12" width="15" style="13" customWidth="1"/>
    <col min="13" max="16" width="7.44140625" style="13" customWidth="1"/>
    <col min="17" max="19" width="10.5546875" style="13" customWidth="1"/>
    <col min="20" max="21" width="15" style="13" customWidth="1"/>
    <col min="22" max="16384" width="8.88671875" style="13"/>
  </cols>
  <sheetData>
    <row r="1" spans="1:21" s="15" customFormat="1"/>
    <row r="2" spans="1:21" s="15" customFormat="1"/>
    <row r="3" spans="1:21" s="15" customFormat="1"/>
    <row r="4" spans="1:21" s="15" customFormat="1"/>
    <row r="5" spans="1:21" s="15" customFormat="1"/>
    <row r="6" spans="1:21" s="15" customFormat="1"/>
    <row r="7" spans="1:21" s="15" customFormat="1">
      <c r="B7" s="16" t="s">
        <v>80</v>
      </c>
    </row>
    <row r="8" spans="1:21" s="15" customFormat="1">
      <c r="A8" s="17"/>
    </row>
    <row r="9" spans="1:21">
      <c r="B9" s="128" t="s">
        <v>30</v>
      </c>
      <c r="C9" s="119" t="s">
        <v>60</v>
      </c>
      <c r="D9" s="119" t="s">
        <v>61</v>
      </c>
      <c r="E9" s="120"/>
      <c r="F9" s="120"/>
      <c r="G9" s="120"/>
      <c r="H9" s="120"/>
      <c r="I9" s="120"/>
      <c r="J9" s="120"/>
      <c r="K9" s="120"/>
      <c r="L9" s="121"/>
      <c r="M9" s="119" t="s">
        <v>62</v>
      </c>
      <c r="N9" s="120"/>
      <c r="O9" s="120"/>
      <c r="P9" s="120"/>
      <c r="Q9" s="120"/>
      <c r="R9" s="120"/>
      <c r="S9" s="120"/>
      <c r="T9" s="120"/>
      <c r="U9" s="121"/>
    </row>
    <row r="10" spans="1:21" ht="14.7" customHeight="1">
      <c r="B10" s="131"/>
      <c r="C10" s="132"/>
      <c r="D10" s="122"/>
      <c r="E10" s="123"/>
      <c r="F10" s="123"/>
      <c r="G10" s="123"/>
      <c r="H10" s="123"/>
      <c r="I10" s="123"/>
      <c r="J10" s="123"/>
      <c r="K10" s="123"/>
      <c r="L10" s="124"/>
      <c r="M10" s="122"/>
      <c r="N10" s="123"/>
      <c r="O10" s="123"/>
      <c r="P10" s="123"/>
      <c r="Q10" s="123"/>
      <c r="R10" s="123"/>
      <c r="S10" s="123"/>
      <c r="T10" s="123"/>
      <c r="U10" s="124"/>
    </row>
    <row r="11" spans="1:21" ht="14.4" customHeight="1">
      <c r="B11" s="131"/>
      <c r="C11" s="132"/>
      <c r="D11" s="125" t="s">
        <v>63</v>
      </c>
      <c r="E11" s="126"/>
      <c r="F11" s="126"/>
      <c r="G11" s="127"/>
      <c r="H11" s="130" t="s">
        <v>64</v>
      </c>
      <c r="I11" s="130" t="s">
        <v>65</v>
      </c>
      <c r="J11" s="130" t="s">
        <v>66</v>
      </c>
      <c r="K11" s="130" t="s">
        <v>86</v>
      </c>
      <c r="L11" s="130" t="s">
        <v>67</v>
      </c>
      <c r="M11" s="125" t="s">
        <v>63</v>
      </c>
      <c r="N11" s="126"/>
      <c r="O11" s="126"/>
      <c r="P11" s="127"/>
      <c r="Q11" s="128" t="s">
        <v>64</v>
      </c>
      <c r="R11" s="128" t="s">
        <v>65</v>
      </c>
      <c r="S11" s="128" t="s">
        <v>66</v>
      </c>
      <c r="T11" s="128" t="s">
        <v>86</v>
      </c>
      <c r="U11" s="128" t="s">
        <v>67</v>
      </c>
    </row>
    <row r="12" spans="1:21" ht="14.4" customHeight="1">
      <c r="B12" s="129"/>
      <c r="C12" s="133"/>
      <c r="D12" s="29" t="s">
        <v>68</v>
      </c>
      <c r="E12" s="29" t="s">
        <v>69</v>
      </c>
      <c r="F12" s="29" t="s">
        <v>70</v>
      </c>
      <c r="G12" s="29" t="s">
        <v>71</v>
      </c>
      <c r="H12" s="127"/>
      <c r="I12" s="130"/>
      <c r="J12" s="130"/>
      <c r="K12" s="130"/>
      <c r="L12" s="130"/>
      <c r="M12" s="29" t="s">
        <v>68</v>
      </c>
      <c r="N12" s="29" t="s">
        <v>69</v>
      </c>
      <c r="O12" s="29" t="s">
        <v>70</v>
      </c>
      <c r="P12" s="29" t="s">
        <v>71</v>
      </c>
      <c r="Q12" s="129"/>
      <c r="R12" s="129"/>
      <c r="S12" s="129"/>
      <c r="T12" s="129"/>
      <c r="U12" s="129"/>
    </row>
    <row r="13" spans="1:21">
      <c r="B13" s="18" t="s">
        <v>85</v>
      </c>
      <c r="C13" s="24">
        <v>81.7</v>
      </c>
      <c r="D13" s="26">
        <v>0</v>
      </c>
      <c r="E13" s="26">
        <v>0</v>
      </c>
      <c r="F13" s="26">
        <v>0</v>
      </c>
      <c r="G13" s="26">
        <v>0</v>
      </c>
      <c r="H13" s="25">
        <v>0</v>
      </c>
      <c r="I13" s="19">
        <v>0</v>
      </c>
      <c r="J13" s="19">
        <v>0</v>
      </c>
      <c r="K13" s="19">
        <v>81.7</v>
      </c>
      <c r="L13" s="19">
        <v>0</v>
      </c>
      <c r="M13" s="26">
        <v>78.400000000000006</v>
      </c>
      <c r="N13" s="26">
        <v>0</v>
      </c>
      <c r="O13" s="26">
        <v>3.3</v>
      </c>
      <c r="P13" s="26">
        <v>0</v>
      </c>
      <c r="Q13" s="25">
        <v>0</v>
      </c>
      <c r="R13" s="19">
        <v>0</v>
      </c>
      <c r="S13" s="19">
        <v>0</v>
      </c>
      <c r="T13" s="19">
        <v>0</v>
      </c>
      <c r="U13" s="19">
        <v>0</v>
      </c>
    </row>
    <row r="14" spans="1:21">
      <c r="B14" s="18" t="s">
        <v>45</v>
      </c>
      <c r="C14" s="24">
        <v>0</v>
      </c>
      <c r="D14" s="26">
        <v>1.2</v>
      </c>
      <c r="E14" s="26">
        <v>0</v>
      </c>
      <c r="F14" s="26">
        <v>0</v>
      </c>
      <c r="G14" s="26">
        <v>0</v>
      </c>
      <c r="H14" s="25">
        <v>0</v>
      </c>
      <c r="I14" s="19">
        <v>0</v>
      </c>
      <c r="J14" s="19">
        <v>0</v>
      </c>
      <c r="K14" s="19">
        <v>0</v>
      </c>
      <c r="L14" s="19">
        <v>0</v>
      </c>
      <c r="M14" s="26">
        <v>0</v>
      </c>
      <c r="N14" s="26">
        <v>1.2</v>
      </c>
      <c r="O14" s="26">
        <v>0</v>
      </c>
      <c r="P14" s="26">
        <v>0</v>
      </c>
      <c r="Q14" s="25">
        <v>0</v>
      </c>
      <c r="R14" s="19">
        <v>0</v>
      </c>
      <c r="S14" s="19">
        <v>0</v>
      </c>
      <c r="T14" s="19">
        <v>0</v>
      </c>
      <c r="U14" s="19">
        <v>0</v>
      </c>
    </row>
    <row r="15" spans="1:21">
      <c r="B15" s="18" t="s">
        <v>46</v>
      </c>
      <c r="C15" s="24">
        <v>5.2</v>
      </c>
      <c r="D15" s="26">
        <v>0</v>
      </c>
      <c r="E15" s="26">
        <v>0</v>
      </c>
      <c r="F15" s="26">
        <v>0</v>
      </c>
      <c r="G15" s="26">
        <v>0</v>
      </c>
      <c r="H15" s="25">
        <v>0</v>
      </c>
      <c r="I15" s="19">
        <v>0</v>
      </c>
      <c r="J15" s="19">
        <v>0</v>
      </c>
      <c r="K15" s="19">
        <v>5.2</v>
      </c>
      <c r="L15" s="19">
        <v>0</v>
      </c>
      <c r="M15" s="26">
        <v>0</v>
      </c>
      <c r="N15" s="26">
        <v>5.2</v>
      </c>
      <c r="O15" s="26">
        <v>0</v>
      </c>
      <c r="P15" s="26">
        <v>0</v>
      </c>
      <c r="Q15" s="25">
        <v>0</v>
      </c>
      <c r="R15" s="19">
        <v>0</v>
      </c>
      <c r="S15" s="19">
        <v>0</v>
      </c>
      <c r="T15" s="19">
        <v>0</v>
      </c>
      <c r="U15" s="19">
        <v>0</v>
      </c>
    </row>
    <row r="16" spans="1:21">
      <c r="B16" s="18" t="s">
        <v>48</v>
      </c>
      <c r="C16" s="24">
        <v>2.5</v>
      </c>
      <c r="D16" s="26">
        <v>0</v>
      </c>
      <c r="E16" s="26">
        <v>0</v>
      </c>
      <c r="F16" s="26">
        <v>0</v>
      </c>
      <c r="G16" s="26">
        <v>0</v>
      </c>
      <c r="H16" s="25">
        <v>0</v>
      </c>
      <c r="I16" s="19">
        <v>0</v>
      </c>
      <c r="J16" s="19">
        <v>2.5</v>
      </c>
      <c r="K16" s="19">
        <v>0</v>
      </c>
      <c r="L16" s="19">
        <v>0</v>
      </c>
      <c r="M16" s="26">
        <v>2.5</v>
      </c>
      <c r="N16" s="26">
        <v>0</v>
      </c>
      <c r="O16" s="26">
        <v>0</v>
      </c>
      <c r="P16" s="26">
        <v>0</v>
      </c>
      <c r="Q16" s="25">
        <v>0</v>
      </c>
      <c r="R16" s="19">
        <v>0</v>
      </c>
      <c r="S16" s="19">
        <v>0</v>
      </c>
      <c r="T16" s="19">
        <v>0</v>
      </c>
      <c r="U16" s="19">
        <v>0</v>
      </c>
    </row>
    <row r="17" spans="1:21" s="15" customFormat="1">
      <c r="A17" s="17"/>
      <c r="B17" s="20" t="s">
        <v>39</v>
      </c>
      <c r="C17" s="32">
        <f>SUM(C13:C16)</f>
        <v>89.4</v>
      </c>
      <c r="D17" s="33">
        <v>1.2</v>
      </c>
      <c r="E17" s="33">
        <v>0</v>
      </c>
      <c r="F17" s="33">
        <v>0</v>
      </c>
      <c r="G17" s="33">
        <v>0</v>
      </c>
      <c r="H17" s="33">
        <v>0</v>
      </c>
      <c r="I17" s="33">
        <v>0</v>
      </c>
      <c r="J17" s="33">
        <v>2.5</v>
      </c>
      <c r="K17" s="33">
        <v>86.9</v>
      </c>
      <c r="L17" s="33">
        <v>0</v>
      </c>
      <c r="M17" s="33">
        <v>80.900000000000006</v>
      </c>
      <c r="N17" s="33">
        <v>6.4</v>
      </c>
      <c r="O17" s="33">
        <v>3.3</v>
      </c>
      <c r="P17" s="33">
        <v>0</v>
      </c>
      <c r="Q17" s="33">
        <v>0</v>
      </c>
      <c r="R17" s="33">
        <v>0</v>
      </c>
      <c r="S17" s="33">
        <v>0</v>
      </c>
      <c r="T17" s="33">
        <v>0</v>
      </c>
      <c r="U17" s="33">
        <v>0</v>
      </c>
    </row>
    <row r="19" spans="1:21">
      <c r="B19" s="21" t="s">
        <v>52</v>
      </c>
      <c r="C19" s="22"/>
      <c r="D19" s="22"/>
      <c r="E19" s="22"/>
      <c r="F19" s="22"/>
      <c r="G19" s="23"/>
      <c r="H19" s="23"/>
      <c r="I19" s="23"/>
      <c r="J19" s="23"/>
      <c r="K19" s="23"/>
      <c r="L19" s="23"/>
      <c r="M19" s="22"/>
      <c r="N19" s="22"/>
      <c r="O19" s="22"/>
      <c r="P19" s="23"/>
      <c r="Q19" s="23"/>
      <c r="R19" s="23"/>
      <c r="S19" s="23"/>
      <c r="T19" s="23"/>
      <c r="U19" s="23"/>
    </row>
    <row r="20" spans="1:21" ht="54.45" customHeight="1">
      <c r="B20" s="118" t="s">
        <v>72</v>
      </c>
      <c r="C20" s="118"/>
      <c r="D20" s="118"/>
      <c r="E20" s="118"/>
      <c r="F20" s="118"/>
      <c r="G20" s="118"/>
      <c r="H20" s="118"/>
      <c r="I20" s="118"/>
      <c r="J20" s="118"/>
      <c r="K20" s="118"/>
      <c r="L20" s="118"/>
      <c r="M20" s="118"/>
      <c r="N20" s="118"/>
      <c r="O20" s="118"/>
      <c r="P20" s="118"/>
      <c r="Q20" s="118"/>
      <c r="R20" s="118"/>
      <c r="S20" s="118"/>
      <c r="T20" s="118"/>
      <c r="U20" s="118"/>
    </row>
    <row r="21" spans="1:21" ht="14.4" customHeight="1">
      <c r="B21" s="118" t="s">
        <v>73</v>
      </c>
      <c r="C21" s="118"/>
      <c r="D21" s="118"/>
      <c r="E21" s="118"/>
      <c r="F21" s="118"/>
      <c r="G21" s="118"/>
      <c r="H21" s="118"/>
      <c r="I21" s="118"/>
      <c r="J21" s="118"/>
      <c r="K21" s="118"/>
      <c r="L21" s="118"/>
      <c r="M21" s="118"/>
      <c r="N21" s="118"/>
      <c r="O21" s="118"/>
      <c r="P21" s="118"/>
      <c r="Q21" s="118"/>
      <c r="R21" s="118"/>
      <c r="S21" s="118"/>
      <c r="T21" s="118"/>
      <c r="U21" s="118"/>
    </row>
    <row r="22" spans="1:21" ht="14.4" customHeight="1">
      <c r="B22" s="118" t="s">
        <v>74</v>
      </c>
      <c r="C22" s="118"/>
      <c r="D22" s="118"/>
      <c r="E22" s="118"/>
      <c r="F22" s="118"/>
      <c r="G22" s="118"/>
      <c r="H22" s="118"/>
      <c r="I22" s="118"/>
      <c r="J22" s="118"/>
      <c r="K22" s="118"/>
      <c r="L22" s="118"/>
      <c r="M22" s="118"/>
      <c r="N22" s="118"/>
      <c r="O22" s="118"/>
      <c r="P22" s="118"/>
      <c r="Q22" s="118"/>
      <c r="R22" s="118"/>
      <c r="S22" s="118"/>
      <c r="T22" s="118"/>
      <c r="U22" s="118"/>
    </row>
  </sheetData>
  <mergeCells count="19">
    <mergeCell ref="C9:C12"/>
    <mergeCell ref="D9:L10"/>
    <mergeCell ref="K11:K12"/>
    <mergeCell ref="B20:U20"/>
    <mergeCell ref="B22:U22"/>
    <mergeCell ref="B21:U21"/>
    <mergeCell ref="M9:U10"/>
    <mergeCell ref="M11:P11"/>
    <mergeCell ref="R11:R12"/>
    <mergeCell ref="S11:S12"/>
    <mergeCell ref="U11:U12"/>
    <mergeCell ref="Q11:Q12"/>
    <mergeCell ref="T11:T12"/>
    <mergeCell ref="H11:H12"/>
    <mergeCell ref="I11:I12"/>
    <mergeCell ref="J11:J12"/>
    <mergeCell ref="L11:L12"/>
    <mergeCell ref="D11:G11"/>
    <mergeCell ref="B9:B12"/>
  </mergeCells>
  <conditionalFormatting sqref="C13 C17">
    <cfRule type="iconSet" priority="5">
      <iconSet iconSet="3Arrows">
        <cfvo type="percent" val="0"/>
        <cfvo type="num" val="0"/>
        <cfvo type="num" val="0" gte="0"/>
      </iconSet>
    </cfRule>
  </conditionalFormatting>
  <conditionalFormatting sqref="C14">
    <cfRule type="iconSet" priority="3">
      <iconSet iconSet="3Arrows">
        <cfvo type="percent" val="0"/>
        <cfvo type="num" val="0"/>
        <cfvo type="num" val="0" gte="0"/>
      </iconSet>
    </cfRule>
  </conditionalFormatting>
  <conditionalFormatting sqref="C15">
    <cfRule type="iconSet" priority="2">
      <iconSet iconSet="3Arrows">
        <cfvo type="percent" val="0"/>
        <cfvo type="num" val="0"/>
        <cfvo type="num" val="0" gte="0"/>
      </iconSet>
    </cfRule>
  </conditionalFormatting>
  <conditionalFormatting sqref="C16">
    <cfRule type="iconSet" priority="1">
      <iconSet iconSet="3Arrows">
        <cfvo type="percent" val="0"/>
        <cfvo type="num" val="0"/>
        <cfvo type="num" val="0" gte="0"/>
      </iconSet>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16980E-EE39-4000-904E-D6EE85F62329}">
  <ds:schemaRefs>
    <ds:schemaRef ds:uri="http://schemas.microsoft.com/office/infopath/2007/PartnerControls"/>
    <ds:schemaRef ds:uri="http://purl.org/dc/elements/1.1/"/>
    <ds:schemaRef ds:uri="http://schemas.microsoft.com/office/2006/metadata/properties"/>
    <ds:schemaRef ds:uri="4db55d4c-26f5-4d33-98c3-60c2c92ba64c"/>
    <ds:schemaRef ds:uri="http://purl.org/dc/terms/"/>
    <ds:schemaRef ds:uri="http://schemas.microsoft.com/office/2006/documentManagement/types"/>
    <ds:schemaRef ds:uri="http://purl.org/dc/dcmitype/"/>
    <ds:schemaRef ds:uri="http://schemas.openxmlformats.org/package/2006/metadata/core-properties"/>
    <ds:schemaRef ds:uri="20036566-08b9-4ffb-baef-ce0a27d9bbf5"/>
    <ds:schemaRef ds:uri="http://www.w3.org/XML/1998/namespace"/>
  </ds:schemaRefs>
</ds:datastoreItem>
</file>

<file path=customXml/itemProps2.xml><?xml version="1.0" encoding="utf-8"?>
<ds:datastoreItem xmlns:ds="http://schemas.openxmlformats.org/officeDocument/2006/customXml" ds:itemID="{8A4F62CD-A72A-4BC8-8987-6200229B1E70}">
  <ds:schemaRefs>
    <ds:schemaRef ds:uri="http://schemas.microsoft.com/sharepoint/v3/contenttype/forms"/>
  </ds:schemaRefs>
</ds:datastoreItem>
</file>

<file path=customXml/itemProps3.xml><?xml version="1.0" encoding="utf-8"?>
<ds:datastoreItem xmlns:ds="http://schemas.openxmlformats.org/officeDocument/2006/customXml" ds:itemID="{9A92699E-A9DD-415B-BBB9-E3B0E28ABD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NOTES</vt:lpstr>
      <vt:lpstr>Zoned Land by LGA</vt:lpstr>
      <vt:lpstr>Zoned Land - Breakdown</vt:lpstr>
      <vt:lpstr>Undeveloped Land - Lot Size</vt:lpstr>
      <vt:lpstr>Zoning Changes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Nicholas Browne</cp:lastModifiedBy>
  <cp:revision/>
  <dcterms:created xsi:type="dcterms:W3CDTF">2019-10-30T22:56:01Z</dcterms:created>
  <dcterms:modified xsi:type="dcterms:W3CDTF">2022-10-18T00:55:36Z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