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EPLA\Land Use Forecasting Team\1. Projects\ELDM\2024 Report\5. ELDM Summary Spreadsheets\ELDM 2024 Summary Spreadsheets\5. ELDM Summary Spreadsheets\1. Employment Lands Supply\"/>
    </mc:Choice>
  </mc:AlternateContent>
  <xr:revisionPtr revIDLastSave="0" documentId="13_ncr:1_{424E0045-C038-4F7F-BB4F-D18F598A6272}" xr6:coauthVersionLast="47" xr6:coauthVersionMax="47" xr10:uidLastSave="{00000000-0000-0000-0000-000000000000}"/>
  <bookViews>
    <workbookView xWindow="-120" yWindow="-120" windowWidth="29040" windowHeight="15840" tabRatio="823" xr2:uid="{00000000-000D-0000-FFFF-FFFF00000000}"/>
  </bookViews>
  <sheets>
    <sheet name="NOTES" sheetId="3" r:id="rId1"/>
    <sheet name="Zoned Land by LGA" sheetId="4" r:id="rId2"/>
    <sheet name="Zoned Land by Precinct" sheetId="6" r:id="rId3"/>
    <sheet name="Undeveloped and Serviced Land" sheetId="7" r:id="rId4"/>
    <sheet name="Undeveloped Land - Lot Size" sheetId="8" r:id="rId5"/>
    <sheet name="Zoning Changes" sheetId="11" r:id="rId6"/>
    <sheet name="Precinct Changes" sheetId="12" r:id="rId7"/>
    <sheet name="Planning Proposals" sheetId="14" r:id="rId8"/>
    <sheet name="Potential Employment Land" sheetId="2"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 i="12" l="1"/>
  <c r="E25" i="12"/>
  <c r="E24" i="12"/>
  <c r="E23" i="12"/>
  <c r="E22" i="12"/>
  <c r="E21" i="12"/>
  <c r="E20" i="12"/>
  <c r="E19" i="12"/>
  <c r="E18" i="12"/>
  <c r="E17" i="12"/>
  <c r="E16" i="12"/>
  <c r="E15" i="12"/>
  <c r="E14" i="12"/>
  <c r="E13" i="12"/>
  <c r="E12" i="12"/>
</calcChain>
</file>

<file path=xl/sharedStrings.xml><?xml version="1.0" encoding="utf-8"?>
<sst xmlns="http://schemas.openxmlformats.org/spreadsheetml/2006/main" count="367" uniqueCount="187">
  <si>
    <t>Date of Upload</t>
  </si>
  <si>
    <t>Data Owner</t>
  </si>
  <si>
    <t>Dataset</t>
  </si>
  <si>
    <t>Subject</t>
  </si>
  <si>
    <t>Supply of Employment Lands</t>
  </si>
  <si>
    <t>Geographic coverage</t>
  </si>
  <si>
    <t>Central Coast Region which includes the Central Coast LGA.</t>
  </si>
  <si>
    <t>Contents</t>
  </si>
  <si>
    <t>Zoned Employment Land Stock by LGA</t>
  </si>
  <si>
    <t>Zoned Employment Land Stock by Precinct</t>
  </si>
  <si>
    <t>Zoned Undeveloped and Serviced Employment Land Stock</t>
  </si>
  <si>
    <t>Zoned Undeveloped Employment Land - Lot Sizes</t>
  </si>
  <si>
    <t>Potential Future Employment Land</t>
  </si>
  <si>
    <t xml:space="preserve">Glossary </t>
  </si>
  <si>
    <r>
      <rPr>
        <b/>
        <sz val="9"/>
        <rFont val="Arial"/>
        <family val="2"/>
      </rPr>
      <t>Developed Employment Lands:</t>
    </r>
    <r>
      <rPr>
        <sz val="9"/>
        <rFont val="Arial"/>
        <family val="2"/>
      </rPr>
      <t xml:space="preserve"> Currently zoned Employment Lands where development (construction or works) has commenced, or where there is a permanent structure in place at the time of data collection. The permanent structure may be used for purposes unrelated to employment lands, except for rural industry or rural residential living.</t>
    </r>
  </si>
  <si>
    <r>
      <rPr>
        <b/>
        <sz val="9"/>
        <rFont val="Arial"/>
        <family val="2"/>
      </rPr>
      <t>Employment Lands:</t>
    </r>
    <r>
      <rPr>
        <sz val="9"/>
        <rFont val="Arial"/>
        <family val="2"/>
      </rPr>
      <t xml:space="preserve"> Land that is zoned for industry and/or warehouse uses including manufacturing; transport and warehousing; service and repair trades and industries; integrated enterprises with a mix of administration, production, warehousing, research and development; and urban services and utilities.</t>
    </r>
  </si>
  <si>
    <r>
      <rPr>
        <b/>
        <sz val="9"/>
        <rFont val="Arial"/>
        <family val="2"/>
      </rPr>
      <t>Employment Land Precincts:</t>
    </r>
    <r>
      <rPr>
        <sz val="9"/>
        <rFont val="Arial"/>
        <family val="2"/>
      </rPr>
      <t xml:space="preserve"> Areas of zoned industrial land (or similar) land which forms the basis of data collection for the ELDM. Precincts range from less than 1.0 hectare to over 500 hectares.</t>
    </r>
  </si>
  <si>
    <r>
      <rPr>
        <b/>
        <sz val="9"/>
        <rFont val="Arial"/>
        <family val="2"/>
      </rPr>
      <t xml:space="preserve">Gateway: </t>
    </r>
    <r>
      <rPr>
        <sz val="9"/>
        <rFont val="Arial"/>
        <family val="2"/>
      </rPr>
      <t xml:space="preserve">The Gateway is part of the process to amend or make a Local Environmental Plan (LEP) under the </t>
    </r>
    <r>
      <rPr>
        <i/>
        <sz val="9"/>
        <rFont val="Arial"/>
        <family val="2"/>
      </rPr>
      <t>Environmental Planning and Assessment Act 1979</t>
    </r>
    <r>
      <rPr>
        <sz val="9"/>
        <rFont val="Arial"/>
        <family val="2"/>
      </rPr>
      <t>. The Gateway is where the Minister (or delegate) decides whether the planning proposal can proceed.</t>
    </r>
  </si>
  <si>
    <r>
      <rPr>
        <b/>
        <sz val="9"/>
        <rFont val="Arial"/>
        <family val="2"/>
      </rPr>
      <t xml:space="preserve">Planning Proposal: </t>
    </r>
    <r>
      <rPr>
        <sz val="9"/>
        <rFont val="Arial"/>
        <family val="2"/>
      </rPr>
      <t xml:space="preserve">A planning proposal is a document that explains the intended effect of a proposed local environmental plan (LEP) and sets out the justification for making that plan. </t>
    </r>
  </si>
  <si>
    <r>
      <rPr>
        <b/>
        <sz val="9"/>
        <rFont val="Arial"/>
        <family val="2"/>
      </rPr>
      <t>Potential Future Employment Land:</t>
    </r>
    <r>
      <rPr>
        <sz val="9"/>
        <rFont val="Arial"/>
        <family val="2"/>
      </rPr>
      <t xml:space="preserve"> Land which has been identified in endorsed NSW Government or council documents (e.g. A Plan for Growing Sydney, Growth Centre Structure Plans) as future or potential Employment Lands. These areas are subject to further investigations at the precinct planning stage to assess suitability for development. This will consider constraints such as riparian corridors, slope, vegetation, transport corridors, local roads and lot fragmentation. </t>
    </r>
  </si>
  <si>
    <r>
      <rPr>
        <b/>
        <sz val="9"/>
        <rFont val="Arial"/>
        <family val="2"/>
      </rPr>
      <t xml:space="preserve">Central Coast Region: </t>
    </r>
    <r>
      <rPr>
        <sz val="9"/>
        <rFont val="Arial"/>
        <family val="2"/>
      </rPr>
      <t>Refers to the Central Coast Local Government Area.</t>
    </r>
  </si>
  <si>
    <r>
      <rPr>
        <b/>
        <sz val="9"/>
        <rFont val="Arial"/>
        <family val="2"/>
      </rPr>
      <t>Undeveloped Employment Lands</t>
    </r>
    <r>
      <rPr>
        <sz val="9"/>
        <rFont val="Arial"/>
        <family val="2"/>
      </rPr>
      <t xml:space="preserve">: Currently zoned Employment Lands which were not occupied by a permanent structure at the time of data collection. It may therefore be vacant or occupied by another temporary land use. </t>
    </r>
  </si>
  <si>
    <r>
      <rPr>
        <b/>
        <sz val="9"/>
        <rFont val="Arial"/>
        <family val="2"/>
      </rPr>
      <t>Undeveloped and Serviced Employment Lands:</t>
    </r>
    <r>
      <rPr>
        <sz val="9"/>
        <rFont val="Arial"/>
        <family val="2"/>
      </rPr>
      <t xml:space="preserve"> Currently zoned Undeveloped Employment Lands where a sewerage or potable water service may be available for connection, based on Central Coast Council data. </t>
    </r>
  </si>
  <si>
    <t>Data Sources</t>
  </si>
  <si>
    <r>
      <rPr>
        <b/>
        <sz val="9"/>
        <rFont val="Arial"/>
        <family val="2"/>
      </rPr>
      <t>Aerial Photography:</t>
    </r>
    <r>
      <rPr>
        <sz val="9"/>
        <rFont val="Arial"/>
        <family val="2"/>
      </rPr>
      <t xml:space="preserve"> Photomaps by nearmap.com</t>
    </r>
  </si>
  <si>
    <r>
      <rPr>
        <b/>
        <sz val="9"/>
        <rFont val="Arial"/>
        <family val="2"/>
      </rPr>
      <t xml:space="preserve">Employment Lands Development Status: </t>
    </r>
    <r>
      <rPr>
        <sz val="9"/>
        <rFont val="Arial"/>
        <family val="2"/>
      </rPr>
      <t>Aerial Photography</t>
    </r>
  </si>
  <si>
    <r>
      <rPr>
        <b/>
        <sz val="9"/>
        <rFont val="Arial"/>
        <family val="2"/>
      </rPr>
      <t xml:space="preserve">Lot Sizes: </t>
    </r>
    <r>
      <rPr>
        <sz val="9"/>
        <rFont val="Arial"/>
        <family val="2"/>
      </rPr>
      <t>NSW Land and Property Information</t>
    </r>
  </si>
  <si>
    <r>
      <rPr>
        <b/>
        <sz val="9"/>
        <rFont val="Arial"/>
        <family val="2"/>
      </rPr>
      <t>GIS:</t>
    </r>
    <r>
      <rPr>
        <sz val="9"/>
        <rFont val="Arial"/>
        <family val="2"/>
      </rPr>
      <t xml:space="preserve"> Data created using ESRI ArcMap 10 using the coordinate projection GDA 1994 / MGA Zone 56</t>
    </r>
  </si>
  <si>
    <r>
      <rPr>
        <b/>
        <sz val="9"/>
        <rFont val="Arial"/>
        <family val="2"/>
      </rPr>
      <t xml:space="preserve">Servicing data: </t>
    </r>
    <r>
      <rPr>
        <sz val="9"/>
        <rFont val="Arial"/>
        <family val="2"/>
      </rPr>
      <t>Central Coast Council</t>
    </r>
  </si>
  <si>
    <t>Data Sets</t>
  </si>
  <si>
    <t>To verify changes to the development status of employment lands, analysis of aerial imagery has also been undertaken to identify and assess development and changes that have been completed or commenced.  ABS data on building approvals were also applied to inform trends on recent development of employment lands at the LGA level.</t>
  </si>
  <si>
    <t>Disclaimer</t>
  </si>
  <si>
    <t xml:space="preserve">While every reasonable effort has been made to ensure that this document is correct at the time of printing, the State of NSW, its agents and employees, disclaim any and all liability to any person in respect of anything or the consequences of anything done or omitted to be done in reliance or upon the whole or any part of this document. </t>
  </si>
  <si>
    <t>Copyright Notice</t>
  </si>
  <si>
    <t>Contact</t>
  </si>
  <si>
    <t>LGA</t>
  </si>
  <si>
    <t>Undeveloped</t>
  </si>
  <si>
    <t>Developed</t>
  </si>
  <si>
    <t>Total</t>
  </si>
  <si>
    <t xml:space="preserve">Central Coast </t>
  </si>
  <si>
    <t>Notes</t>
  </si>
  <si>
    <t>Historic figures may have been revised due to rounding.</t>
  </si>
  <si>
    <t xml:space="preserve">Undeveloped zoned land supply measures all land that is zoned and available for development. This measure does not take into account the suitability of the land for future development. A range of physical, economic, infrastructure and planning constraints would need to be assessed to determine if the land is developable. </t>
  </si>
  <si>
    <t>Precinct</t>
  </si>
  <si>
    <t xml:space="preserve">Central Coast  </t>
  </si>
  <si>
    <t>Berkeley Vale</t>
  </si>
  <si>
    <t>Blackwall</t>
  </si>
  <si>
    <t>Bushells Ridge</t>
  </si>
  <si>
    <t>Charmhaven</t>
  </si>
  <si>
    <t>Doyalson</t>
  </si>
  <si>
    <t>Erina</t>
  </si>
  <si>
    <t>Gosford Industrial Area</t>
  </si>
  <si>
    <t>Gwandalan</t>
  </si>
  <si>
    <t>Kincumber</t>
  </si>
  <si>
    <t>Lisarow</t>
  </si>
  <si>
    <t>Long Jetty</t>
  </si>
  <si>
    <t>Long Jetty/The Entrance</t>
  </si>
  <si>
    <t>Mooney Mooney</t>
  </si>
  <si>
    <t>North Gosford and Wyoming</t>
  </si>
  <si>
    <t>North Wyong</t>
  </si>
  <si>
    <t>Ourimbah, Pacific Hwy</t>
  </si>
  <si>
    <t>Pacific Highway, Doyalson</t>
  </si>
  <si>
    <t>Somersby</t>
  </si>
  <si>
    <t>Tuggerah</t>
  </si>
  <si>
    <t>Wallarah</t>
  </si>
  <si>
    <t>West Gosford</t>
  </si>
  <si>
    <t>Woy Woy</t>
  </si>
  <si>
    <t>Woy Woy, Alma Ave</t>
  </si>
  <si>
    <t>Woy Woy, Nagari Rd</t>
  </si>
  <si>
    <t>Woy Woy, Rawson Rd</t>
  </si>
  <si>
    <t>Wyong</t>
  </si>
  <si>
    <t>Central Coast Region Total</t>
  </si>
  <si>
    <t>Undeveloped and Serviced Employment Land (Ha) 2018</t>
  </si>
  <si>
    <t>Undeveloped and Serviced Employment Land (Ha) 2019</t>
  </si>
  <si>
    <t>Undeveloped and Serviced Employment Land (Ha) 2020</t>
  </si>
  <si>
    <t>Undeveloped and Serviced Employment Land (Ha) 2021</t>
  </si>
  <si>
    <t>Central Coast</t>
  </si>
  <si>
    <t>For the purposes of the ELDM the definition of ‘serviced land' is land where a sewerage and potable water service may be available for connection (lead-in water and wastewater infrastructure).  It is acknowledged that the servicing data does not include servicing in terms of power, roads or other infrastructure.</t>
  </si>
  <si>
    <t>Where there is a sewer connection for a particular site, it is assumed that water is also available on the site.</t>
  </si>
  <si>
    <t xml:space="preserve">Due to data constraints, separate methods were used to determine servicing for the former Gosford and Wyong LGAs. 
- Precincts within the former Gosford LGA were determined to be serviced with water if the ELDM lot intersected a water metre. 
- Precincts within the former Wyong LGA were determined to be serviced by water if the ELDM lot was within 5 metres of a water main. 
- Precincts within both LGAs were determined to be serviced by sewer if the ELDM lot was within 5 metres of a sewer main. </t>
  </si>
  <si>
    <t>Historic figures may have been revised slightly due to rounding corrections.</t>
  </si>
  <si>
    <t>Sydney Metropolitan Area Total (precincts over 5 hectares)</t>
  </si>
  <si>
    <t>No. of Lots</t>
  </si>
  <si>
    <t>Total area (ha)</t>
  </si>
  <si>
    <t>Zone</t>
  </si>
  <si>
    <t>The lot analysis is based on the LPI cadastre, however changes have been made to some lots to reflect their development status.</t>
  </si>
  <si>
    <t>Area (Ha)</t>
  </si>
  <si>
    <t>Doyalson West</t>
  </si>
  <si>
    <t>Doyalson South West</t>
  </si>
  <si>
    <t>Doyalson East</t>
  </si>
  <si>
    <t>Doyalson North East</t>
  </si>
  <si>
    <t>Hue Hue Road</t>
  </si>
  <si>
    <t>Lake Munmorah</t>
  </si>
  <si>
    <t>Warnervale North East</t>
  </si>
  <si>
    <t>Warnervale North West</t>
  </si>
  <si>
    <t>Potential Future Employment Land is defined as land which has been identified in endorsed NSW Government or council documents (e.g. North Wyong Structure Plan) as future or potential Employment Lands. These areas are subject to further investigations at the precinct planning stage to assess suitability for development. This will consider constraints such as riparian corridors, topography, vegetation, transport corridors, local roads and lot fragmentation.</t>
  </si>
  <si>
    <t>This table shows the total gross potential future employment land. This will reduce as the land moves through the various planning stages (e.g. released, rezoned, subdivided, serviced) to become development ready.</t>
  </si>
  <si>
    <t>Jan-22 (Ha)</t>
  </si>
  <si>
    <t>Undeveloped and Serviced Employment Land (Ha) 2022</t>
  </si>
  <si>
    <t>Changes to precinct sizes are due to refinements identified in a data audit (boundary adjustments or new sites identified) or zoning changes (see zoning changes table).
Historic data is not recorded for any new sites identified through the audit</t>
  </si>
  <si>
    <t>Jan-23 (Ha)</t>
  </si>
  <si>
    <t>Undeveloped and Serviced Employment Land (Ha) 2023</t>
  </si>
  <si>
    <t>Change in Employment Land Zones (Ha)</t>
  </si>
  <si>
    <t>Total Zoned Employment Land (Ha)</t>
  </si>
  <si>
    <t>Precinct Now Zoned (Ha)</t>
  </si>
  <si>
    <t>Employment Land Zones</t>
  </si>
  <si>
    <t>Residential Zones</t>
  </si>
  <si>
    <t>Business Zones</t>
  </si>
  <si>
    <t>Open Space and Environment Zones</t>
  </si>
  <si>
    <t>Special Purposes Zones</t>
  </si>
  <si>
    <t>Other Employment Zones</t>
  </si>
  <si>
    <t>Only rezoned amounts of land greater than 0.1 hectares are included in the above table.</t>
  </si>
  <si>
    <t>Numbers may not sum due to rounding.</t>
  </si>
  <si>
    <t>Zoning Changes</t>
  </si>
  <si>
    <t>&lt; 0.1 ha</t>
  </si>
  <si>
    <t>0.1 - 0.5 ha</t>
  </si>
  <si>
    <t>0.5 - 1 ha</t>
  </si>
  <si>
    <t>1 - 5 ha</t>
  </si>
  <si>
    <t>5 - 10 ha</t>
  </si>
  <si>
    <t>&gt; 10 ha</t>
  </si>
  <si>
    <t>Employment Lands Development Monitor 2024</t>
  </si>
  <si>
    <t>Precinct Changes</t>
  </si>
  <si>
    <t>Jan-24 (Ha)</t>
  </si>
  <si>
    <t>Zoned Employment Land Stocks by LGA at January 2022, 2023 and 2024</t>
  </si>
  <si>
    <t>Zoned Employment Land Stocks by LGA and Precinct at January 2022, 2023 and 2024</t>
  </si>
  <si>
    <t>Undeveloped and Serviced Employment Land (Ha) 2024</t>
  </si>
  <si>
    <t>Undeveloped and serviced employment land stocks (January 2018-2024)</t>
  </si>
  <si>
    <t>Number of undeveloped employment land lots by size at January 2024</t>
  </si>
  <si>
    <t>Number of undeveloped employment land lots by size and precinct at January 2024</t>
  </si>
  <si>
    <t>Number of undeveloped employment land lots by size and zone at January 2024</t>
  </si>
  <si>
    <t>E3 Productivity Support</t>
  </si>
  <si>
    <t>E4 General Industrial</t>
  </si>
  <si>
    <t>E5 Heavy Industrial</t>
  </si>
  <si>
    <t>SP4 Enterprise</t>
  </si>
  <si>
    <t>W4 Working Waterfront</t>
  </si>
  <si>
    <r>
      <t>Legacy Zones</t>
    </r>
    <r>
      <rPr>
        <vertAlign val="superscript"/>
        <sz val="10"/>
        <rFont val="Arial"/>
        <family val="2"/>
      </rPr>
      <t>*</t>
    </r>
  </si>
  <si>
    <t>Legacy Employment Zoning figures refer to the sum of land zoned under the existing Employment Land zonings (IN1-IN4, B5, B6 &amp; B7) that was not rezoned as part of the self-repealing SEPPs that came into affect in April 2023</t>
  </si>
  <si>
    <t>Record of Employment Land Zoning Changes in 2023 - in Employment Land Precincts</t>
  </si>
  <si>
    <t>E3</t>
  </si>
  <si>
    <t>E4</t>
  </si>
  <si>
    <t>E5</t>
  </si>
  <si>
    <t>SP4</t>
  </si>
  <si>
    <t>W4</t>
  </si>
  <si>
    <t>Legacy Employment Zones</t>
  </si>
  <si>
    <t>Legacy Employment Zones; IN1-IN4, B5, B6, B7
Other Employment Zones; Includes other zones within State Environmental Planning Policies, Sydney Region Environmental Plans and DM Deferred Matters indentified to be included in the ELDM.
Residential Zones; R1, R2, R3, R4, R5
Business Zones; E1, E2, MU1
Open Space and Environment Zones; C1, C2, C3, RE1, RE2, W1, W2, W3
Special Purposes Zones; SP1, SP2, SP3, SP5</t>
  </si>
  <si>
    <t>Precinct Change Type</t>
  </si>
  <si>
    <t>Zoned Land added to Precinct Data (Ha)</t>
  </si>
  <si>
    <t>Legacy Employment Zones; IN1-IN4, B5, B6, B7
Other Employment Zones; Includes other zones within State Environmental Planning Policies, Sydney Region Environmental Plans and DM Deferred Matters indentified to be included in the ELDM.</t>
  </si>
  <si>
    <t>Potential Future Employment Land at January 2024</t>
  </si>
  <si>
    <t>A GIS based mapping system was created by compiling January 2024 industrial zoning records, January 2024 Central Coast Council data and the NSW Land and Property Information (LPI) cadastral data.  The system enabled ease of cross-referencing data layers, helping to determine the supply, distribution and take-up of employment lands across the Central Coast Region.</t>
  </si>
  <si>
    <t>NSW Department of Planning, Housing and Infrastructure</t>
  </si>
  <si>
    <r>
      <rPr>
        <b/>
        <sz val="9"/>
        <rFont val="Arial"/>
        <family val="2"/>
      </rPr>
      <t xml:space="preserve">Zoning Data: </t>
    </r>
    <r>
      <rPr>
        <sz val="9"/>
        <rFont val="Arial"/>
        <family val="2"/>
      </rPr>
      <t>Department of Planning, Housing and Infrastructure</t>
    </r>
  </si>
  <si>
    <r>
      <rPr>
        <b/>
        <sz val="9"/>
        <rFont val="Arial"/>
        <family val="2"/>
      </rPr>
      <t xml:space="preserve">Zoning Changes: </t>
    </r>
    <r>
      <rPr>
        <sz val="9"/>
        <rFont val="Arial"/>
        <family val="2"/>
      </rPr>
      <t xml:space="preserve">Department of Planning, Housing and Infrastructure Local Plan Making Tracking System (January 2024), Legislation NSW </t>
    </r>
  </si>
  <si>
    <r>
      <rPr>
        <b/>
        <sz val="9"/>
        <rFont val="Arial"/>
        <family val="2"/>
      </rPr>
      <t xml:space="preserve">Planning Proposals: </t>
    </r>
    <r>
      <rPr>
        <sz val="9"/>
        <rFont val="Arial"/>
        <family val="2"/>
      </rPr>
      <t>Department of Planning, Housing and Infrastructure Local Plan Making Tracking System (January 2024)</t>
    </r>
  </si>
  <si>
    <r>
      <rPr>
        <b/>
        <sz val="9"/>
        <rFont val="Arial"/>
        <family val="2"/>
      </rPr>
      <t>Potential future employment land</t>
    </r>
    <r>
      <rPr>
        <sz val="9"/>
        <rFont val="Arial"/>
        <family val="2"/>
      </rPr>
      <t>: Department of Planning, Housing and Infrastructure, North Wyong Structure Plan, October 2012</t>
    </r>
  </si>
  <si>
    <t>If you have any questions or comments please contact the Planning Evidence Centre Unit, NSW Department of Planning, Housing and Infrastructure, Locked Bag 5022, Parramatta NSW 2124; email data.analytics@planning.nsw.gov.au</t>
  </si>
  <si>
    <t>In keeping with the NSW Government’s commitment to encourage the availability of information, you are welcome to reproduce the material that appears in this report for personal, in-house or non-commercial use without formal permission or charge. All other rights are reserved. If you wish to reproduce, alter, store or transmit material appearing this document for any other purpose, request for formal permission should be directed to the Department of Planning, Housing and Infrastructure, Locked Bag 5022, Parramatta NSW 2124.</t>
  </si>
  <si>
    <t>Bateau Bay</t>
  </si>
  <si>
    <t>Chiltern Road, Erina</t>
  </si>
  <si>
    <t>Kanwal</t>
  </si>
  <si>
    <t>Racecourse Rd, West Gosford</t>
  </si>
  <si>
    <t>Umina Beach</t>
  </si>
  <si>
    <t>Warnervale Business Precinct</t>
  </si>
  <si>
    <t>Watanobbi</t>
  </si>
  <si>
    <t>Woy Woy, Blackwall Rd</t>
  </si>
  <si>
    <t>Woy Woy, Blackwall Road</t>
  </si>
  <si>
    <t>New Precinct</t>
  </si>
  <si>
    <t>Additions to Existing Precinct</t>
  </si>
  <si>
    <t>Total Zoned Employment Land in Precinct (Ha)</t>
  </si>
  <si>
    <t>Record of Employment Land Precinct Changes in 2023</t>
  </si>
  <si>
    <t>There were no recorded Zoning Changes in the Central Coast in 2023</t>
  </si>
  <si>
    <t>Due to changes of how ELDM data is reported, a number of new precincts were added to the Central Coast LGA in 2024. Further information about these additions is provided in the 'Precinct Changes' table</t>
  </si>
  <si>
    <t>Record of Employment Land Planning Proposals Lodged or Approved at the Gateway in 2023</t>
  </si>
  <si>
    <t>Address</t>
  </si>
  <si>
    <t>Proposed Zoning Change</t>
  </si>
  <si>
    <t>Proposal Description</t>
  </si>
  <si>
    <t>PP Number</t>
  </si>
  <si>
    <t>Date Proposal Lodged</t>
  </si>
  <si>
    <t>Date of Gateway Determination</t>
  </si>
  <si>
    <t>Stage 
(at January 2024)</t>
  </si>
  <si>
    <t>There were no Planning Proposals Lodged or Approved at Gateway in 2023 for the Central Coast Region</t>
  </si>
  <si>
    <t>Planning Proposals</t>
  </si>
  <si>
    <t>Change in Employment Land Precinct Figures (Ha)</t>
  </si>
  <si>
    <t xml:space="preserve">The reformed employment zones were introduced into 134 Local Environment Plans through six self-repealing SEPPs on 16 December 2022, with these new zones commencing on 26 April 2023. As a result zoning changes were exhibited in almost every ELDM Precinct. This table only includes Precincts where there was a gain or loss of employment land during this reform process and does not include instances where land was rezoned from one employment land zone to another. This table does, however, include instances of rezonings from one employment land zone to another that occurred outside the process of the self-repealing SEPPS. </t>
  </si>
  <si>
    <t>As part of the 2024 ELDM, data enhacement was made around employment lands that were previously not attributed towards an ELDM Precinct. This data has been updated so that all employment land lots are now part of a new or existing ELDM Precinct. As such, there are a number of new precincts identified as well as changes in area figures for existing precincts. See precinct changes table for further information on these changes</t>
  </si>
  <si>
    <t>As part of the 2024 ELDM, data enhacement was made around employment lands that were previously not attributed towards an ELDM Precinct. This data has been updated so that all employment land lots are now part of a new or existing ELDM Precinct. As such, there are a number of new precincts identified as well as changes in area figures for existing precincts.</t>
  </si>
  <si>
    <t>A site in W4 at Mooney Mooney is below 500 square metres so has rounded to 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</si>
</sst>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_-* #,##0.0_-;\-* #,##0.0_-;_-* &quot;-&quot;??_-;_-@_-"/>
    <numFmt numFmtId="166" formatCode="#,##0.0"/>
    <numFmt numFmtId="167" formatCode="_-* #,##0.0_-;\-* #,##0.0_-;_-* &quot;-&quot;?_-;_-@_-"/>
    <numFmt numFmtId="168" formatCode="_-* #,##0_-;\-* #,##0_-;_-* &quot;-&quot;??_-;_-@_-"/>
    <numFmt numFmtId="169" formatCode="#,##0.0_ ;\-#,##0.0\ "/>
  </numFmts>
  <fonts count="28">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sz val="8"/>
      <color theme="1"/>
      <name val="Arial"/>
      <family val="2"/>
    </font>
    <font>
      <u/>
      <sz val="11"/>
      <color theme="10"/>
      <name val="Calibri"/>
      <family val="2"/>
      <scheme val="minor"/>
    </font>
    <font>
      <sz val="9"/>
      <name val="Arial"/>
      <family val="2"/>
    </font>
    <font>
      <sz val="10"/>
      <name val="Arial"/>
      <family val="2"/>
    </font>
    <font>
      <b/>
      <sz val="9"/>
      <color indexed="8"/>
      <name val="Arial"/>
      <family val="2"/>
    </font>
    <font>
      <sz val="10"/>
      <name val="MS Sans Serif"/>
      <family val="2"/>
    </font>
    <font>
      <sz val="9"/>
      <color rgb="FFFF0000"/>
      <name val="Arial"/>
      <family val="2"/>
    </font>
    <font>
      <b/>
      <sz val="9"/>
      <name val="Arial"/>
      <family val="2"/>
    </font>
    <font>
      <i/>
      <sz val="9"/>
      <name val="Arial"/>
      <family val="2"/>
    </font>
    <font>
      <u/>
      <sz val="8"/>
      <color theme="1"/>
      <name val="Arial "/>
    </font>
    <font>
      <sz val="8"/>
      <color theme="1"/>
      <name val="Arial "/>
    </font>
    <font>
      <b/>
      <sz val="10"/>
      <color theme="1"/>
      <name val="Arial"/>
      <family val="2"/>
    </font>
    <font>
      <u/>
      <sz val="8"/>
      <color theme="1"/>
      <name val="Arial"/>
      <family val="2"/>
    </font>
    <font>
      <sz val="8"/>
      <name val="Arial"/>
      <family val="2"/>
    </font>
    <font>
      <sz val="11"/>
      <color indexed="8"/>
      <name val="Calibri"/>
      <family val="2"/>
    </font>
    <font>
      <u/>
      <sz val="10"/>
      <color theme="10"/>
      <name val="Arial"/>
      <family val="2"/>
    </font>
    <font>
      <sz val="11"/>
      <color theme="1"/>
      <name val="Arial"/>
      <family val="2"/>
    </font>
    <font>
      <b/>
      <sz val="10"/>
      <name val="Arial"/>
      <family val="2"/>
    </font>
    <font>
      <sz val="9"/>
      <color theme="1"/>
      <name val="Calibri"/>
      <family val="2"/>
      <scheme val="minor"/>
    </font>
    <font>
      <sz val="9"/>
      <color theme="1"/>
      <name val="Arial"/>
      <family val="2"/>
    </font>
    <font>
      <sz val="8"/>
      <name val="Arial "/>
    </font>
    <font>
      <vertAlign val="superscript"/>
      <sz val="10"/>
      <name val="Arial"/>
      <family val="2"/>
    </font>
    <font>
      <sz val="11"/>
      <color theme="9"/>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style="thin">
        <color theme="4" tint="-0.24994659260841701"/>
      </left>
      <right style="thin">
        <color theme="4" tint="-0.24994659260841701"/>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auto="1"/>
      </right>
      <top/>
      <bottom/>
      <diagonal/>
    </border>
    <border>
      <left style="thin">
        <color indexed="64"/>
      </left>
      <right style="thin">
        <color indexed="64"/>
      </right>
      <top/>
      <bottom style="thin">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2">
    <xf numFmtId="0" fontId="0" fillId="0" borderId="0"/>
    <xf numFmtId="0" fontId="1" fillId="0" borderId="0"/>
    <xf numFmtId="0" fontId="1" fillId="0" borderId="0"/>
    <xf numFmtId="43" fontId="1" fillId="0" borderId="0" applyFont="0" applyFill="0" applyBorder="0" applyAlignment="0" applyProtection="0"/>
    <xf numFmtId="0" fontId="1" fillId="0" borderId="0"/>
    <xf numFmtId="0" fontId="5" fillId="0" borderId="0" applyNumberFormat="0" applyFill="0" applyBorder="0" applyAlignment="0" applyProtection="0"/>
    <xf numFmtId="0" fontId="7" fillId="0" borderId="0"/>
    <xf numFmtId="0" fontId="9" fillId="0" borderId="0"/>
    <xf numFmtId="0" fontId="1" fillId="0" borderId="0"/>
    <xf numFmtId="43"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cellStyleXfs>
  <cellXfs count="151">
    <xf numFmtId="0" fontId="0" fillId="0" borderId="0" xfId="0"/>
    <xf numFmtId="0" fontId="6" fillId="2" borderId="0" xfId="0" applyFont="1" applyFill="1"/>
    <xf numFmtId="0" fontId="8" fillId="2" borderId="2" xfId="6" applyFont="1" applyFill="1" applyBorder="1" applyAlignment="1">
      <alignment vertical="center"/>
    </xf>
    <xf numFmtId="0" fontId="6" fillId="2" borderId="0" xfId="0" applyFont="1" applyFill="1" applyAlignment="1">
      <alignment vertical="center"/>
    </xf>
    <xf numFmtId="0" fontId="0" fillId="3" borderId="0" xfId="0" applyFill="1"/>
    <xf numFmtId="0" fontId="11" fillId="3" borderId="2" xfId="0" quotePrefix="1" applyFont="1" applyFill="1" applyBorder="1" applyAlignment="1">
      <alignment horizontal="left" vertical="center" wrapText="1"/>
    </xf>
    <xf numFmtId="0" fontId="6" fillId="2" borderId="0" xfId="0" applyFont="1" applyFill="1" applyAlignment="1">
      <alignment vertical="center" wrapText="1"/>
    </xf>
    <xf numFmtId="0" fontId="1" fillId="2" borderId="0" xfId="4" applyFill="1"/>
    <xf numFmtId="0" fontId="3" fillId="0" borderId="1" xfId="2" applyFont="1" applyBorder="1"/>
    <xf numFmtId="0" fontId="13" fillId="2" borderId="0" xfId="4" applyFont="1" applyFill="1"/>
    <xf numFmtId="0" fontId="14" fillId="2" borderId="0" xfId="4" applyFont="1" applyFill="1"/>
    <xf numFmtId="43" fontId="1" fillId="2" borderId="0" xfId="4" applyNumberFormat="1" applyFill="1"/>
    <xf numFmtId="165" fontId="3" fillId="2" borderId="1" xfId="3" applyNumberFormat="1" applyFont="1" applyFill="1" applyBorder="1"/>
    <xf numFmtId="0" fontId="3" fillId="2" borderId="0" xfId="4" applyFont="1" applyFill="1"/>
    <xf numFmtId="0" fontId="15" fillId="2" borderId="0" xfId="4" applyFont="1" applyFill="1"/>
    <xf numFmtId="0" fontId="16" fillId="2" borderId="0" xfId="4" applyFont="1" applyFill="1"/>
    <xf numFmtId="0" fontId="2" fillId="2" borderId="0" xfId="8" applyFont="1" applyFill="1"/>
    <xf numFmtId="0" fontId="1" fillId="2" borderId="0" xfId="8" applyFill="1"/>
    <xf numFmtId="164" fontId="1" fillId="2" borderId="0" xfId="8" applyNumberFormat="1" applyFill="1"/>
    <xf numFmtId="0" fontId="1" fillId="2" borderId="0" xfId="8" applyFill="1" applyAlignment="1">
      <alignment horizontal="left"/>
    </xf>
    <xf numFmtId="0" fontId="1" fillId="2" borderId="0" xfId="8" applyFill="1" applyAlignment="1">
      <alignment horizontal="left" indent="2"/>
    </xf>
    <xf numFmtId="0" fontId="1" fillId="2" borderId="0" xfId="8" applyFill="1" applyAlignment="1">
      <alignment horizontal="left" indent="1"/>
    </xf>
    <xf numFmtId="164" fontId="3" fillId="2" borderId="0" xfId="8" applyNumberFormat="1" applyFont="1" applyFill="1"/>
    <xf numFmtId="0" fontId="7" fillId="0" borderId="1" xfId="2" applyFont="1" applyBorder="1"/>
    <xf numFmtId="166" fontId="7" fillId="2" borderId="12" xfId="4" applyNumberFormat="1" applyFont="1" applyFill="1" applyBorder="1" applyAlignment="1">
      <alignment horizontal="center"/>
    </xf>
    <xf numFmtId="0" fontId="7" fillId="2" borderId="12" xfId="4" applyFont="1" applyFill="1" applyBorder="1"/>
    <xf numFmtId="0" fontId="7" fillId="2" borderId="12" xfId="4" applyFont="1" applyFill="1" applyBorder="1" applyAlignment="1">
      <alignment horizontal="right"/>
    </xf>
    <xf numFmtId="0" fontId="0" fillId="2" borderId="0" xfId="8" applyFont="1" applyFill="1" applyAlignment="1">
      <alignment horizontal="left" indent="2"/>
    </xf>
    <xf numFmtId="0" fontId="16" fillId="2" borderId="0" xfId="4" applyFont="1" applyFill="1" applyAlignment="1">
      <alignment wrapText="1"/>
    </xf>
    <xf numFmtId="0" fontId="20" fillId="2" borderId="0" xfId="1" applyFont="1" applyFill="1"/>
    <xf numFmtId="0" fontId="20" fillId="0" borderId="0" xfId="0" applyFont="1"/>
    <xf numFmtId="0" fontId="15" fillId="2" borderId="0" xfId="1" applyFont="1" applyFill="1"/>
    <xf numFmtId="166" fontId="3" fillId="2" borderId="0" xfId="4" applyNumberFormat="1" applyFont="1" applyFill="1"/>
    <xf numFmtId="0" fontId="3" fillId="2" borderId="0" xfId="0" applyFont="1" applyFill="1"/>
    <xf numFmtId="0" fontId="4" fillId="2" borderId="0" xfId="0" applyFont="1" applyFill="1"/>
    <xf numFmtId="0" fontId="15" fillId="2" borderId="0" xfId="8" applyFont="1" applyFill="1"/>
    <xf numFmtId="164" fontId="7" fillId="2" borderId="1" xfId="2" applyNumberFormat="1" applyFont="1" applyFill="1" applyBorder="1" applyAlignment="1">
      <alignment horizontal="left" indent="1"/>
    </xf>
    <xf numFmtId="164" fontId="7" fillId="2" borderId="1" xfId="2" applyNumberFormat="1" applyFont="1" applyFill="1" applyBorder="1"/>
    <xf numFmtId="164" fontId="7" fillId="2" borderId="1" xfId="2" applyNumberFormat="1" applyFont="1" applyFill="1" applyBorder="1" applyAlignment="1">
      <alignment horizontal="right"/>
    </xf>
    <xf numFmtId="0" fontId="3" fillId="2" borderId="13" xfId="4" applyFont="1" applyFill="1" applyBorder="1" applyAlignment="1">
      <alignment horizontal="left" vertical="center"/>
    </xf>
    <xf numFmtId="165" fontId="3" fillId="2" borderId="0" xfId="4" applyNumberFormat="1" applyFont="1" applyFill="1"/>
    <xf numFmtId="166" fontId="7" fillId="2" borderId="1" xfId="2" applyNumberFormat="1" applyFont="1" applyFill="1" applyBorder="1" applyAlignment="1">
      <alignment horizontal="center" vertical="center" wrapText="1"/>
    </xf>
    <xf numFmtId="164" fontId="3" fillId="0" borderId="1" xfId="2" applyNumberFormat="1" applyFont="1" applyBorder="1" applyAlignment="1">
      <alignment horizontal="left" indent="1"/>
    </xf>
    <xf numFmtId="164" fontId="3" fillId="0" borderId="1" xfId="2" applyNumberFormat="1" applyFont="1" applyBorder="1" applyAlignment="1">
      <alignment horizontal="right"/>
    </xf>
    <xf numFmtId="0" fontId="8" fillId="2" borderId="3" xfId="6" applyFont="1" applyFill="1" applyBorder="1" applyAlignment="1">
      <alignment horizontal="left" vertical="center"/>
    </xf>
    <xf numFmtId="0" fontId="0" fillId="2" borderId="0" xfId="0" applyFill="1"/>
    <xf numFmtId="165" fontId="7" fillId="2" borderId="12" xfId="9" applyNumberFormat="1" applyFont="1" applyFill="1" applyBorder="1" applyAlignment="1">
      <alignment horizontal="right" vertical="center"/>
    </xf>
    <xf numFmtId="165" fontId="7" fillId="2" borderId="0" xfId="3" applyNumberFormat="1" applyFont="1" applyFill="1" applyBorder="1" applyAlignment="1">
      <alignment horizontal="right"/>
    </xf>
    <xf numFmtId="164" fontId="3" fillId="2" borderId="0" xfId="2" applyNumberFormat="1" applyFont="1" applyFill="1" applyAlignment="1">
      <alignment horizontal="right"/>
    </xf>
    <xf numFmtId="0" fontId="0" fillId="2" borderId="0" xfId="0" applyFill="1" applyAlignment="1">
      <alignment horizontal="right"/>
    </xf>
    <xf numFmtId="165" fontId="1" fillId="2" borderId="0" xfId="4" applyNumberFormat="1" applyFill="1"/>
    <xf numFmtId="0" fontId="3" fillId="2" borderId="1" xfId="1" applyFont="1" applyFill="1" applyBorder="1" applyAlignment="1">
      <alignment horizontal="center" vertical="center" wrapText="1"/>
    </xf>
    <xf numFmtId="0" fontId="2" fillId="2" borderId="0" xfId="1" applyFont="1" applyFill="1"/>
    <xf numFmtId="0" fontId="3" fillId="0" borderId="1" xfId="2" applyFont="1" applyBorder="1" applyAlignment="1">
      <alignment horizontal="center" vertical="center"/>
    </xf>
    <xf numFmtId="0" fontId="1" fillId="2" borderId="0" xfId="1" applyFill="1"/>
    <xf numFmtId="0" fontId="22" fillId="2" borderId="0" xfId="1" applyFont="1" applyFill="1"/>
    <xf numFmtId="0" fontId="3" fillId="2" borderId="8" xfId="1" applyFont="1" applyFill="1" applyBorder="1" applyAlignment="1">
      <alignment horizontal="center" vertical="center" wrapText="1"/>
    </xf>
    <xf numFmtId="0" fontId="23" fillId="2" borderId="7" xfId="1" applyFont="1" applyFill="1" applyBorder="1" applyAlignment="1">
      <alignment horizontal="center" vertical="center" wrapText="1"/>
    </xf>
    <xf numFmtId="0" fontId="7" fillId="0" borderId="1" xfId="0" applyFont="1" applyBorder="1" applyAlignment="1">
      <alignment wrapText="1"/>
    </xf>
    <xf numFmtId="0" fontId="7" fillId="2" borderId="1" xfId="0" applyFont="1" applyFill="1" applyBorder="1"/>
    <xf numFmtId="165" fontId="21" fillId="2" borderId="12" xfId="9" applyNumberFormat="1" applyFont="1" applyFill="1" applyBorder="1" applyAlignment="1">
      <alignment horizontal="right" vertical="center"/>
    </xf>
    <xf numFmtId="43" fontId="0" fillId="2" borderId="0" xfId="0" applyNumberFormat="1" applyFill="1"/>
    <xf numFmtId="0" fontId="16" fillId="2" borderId="0" xfId="1" applyFont="1" applyFill="1" applyAlignment="1">
      <alignment horizontal="left"/>
    </xf>
    <xf numFmtId="0" fontId="23" fillId="2" borderId="0" xfId="1" applyFont="1" applyFill="1" applyAlignment="1">
      <alignment horizontal="right"/>
    </xf>
    <xf numFmtId="0" fontId="23" fillId="2" borderId="0" xfId="1" applyFont="1" applyFill="1"/>
    <xf numFmtId="9" fontId="23" fillId="2" borderId="0" xfId="11" applyFont="1" applyFill="1" applyBorder="1"/>
    <xf numFmtId="0" fontId="7" fillId="2" borderId="12" xfId="4" applyFont="1" applyFill="1" applyBorder="1" applyAlignment="1">
      <alignment horizontal="center"/>
    </xf>
    <xf numFmtId="0" fontId="3" fillId="2" borderId="0" xfId="4" applyFont="1" applyFill="1" applyAlignment="1">
      <alignment horizontal="right"/>
    </xf>
    <xf numFmtId="167" fontId="3" fillId="2" borderId="0" xfId="4" applyNumberFormat="1" applyFont="1" applyFill="1"/>
    <xf numFmtId="0" fontId="7" fillId="0" borderId="1" xfId="2" applyFont="1" applyBorder="1" applyAlignment="1">
      <alignment horizontal="center"/>
    </xf>
    <xf numFmtId="164" fontId="3" fillId="2" borderId="1" xfId="2" applyNumberFormat="1" applyFont="1" applyFill="1" applyBorder="1"/>
    <xf numFmtId="165" fontId="15" fillId="2" borderId="1" xfId="3" applyNumberFormat="1" applyFont="1" applyFill="1" applyBorder="1" applyAlignment="1">
      <alignment horizontal="right"/>
    </xf>
    <xf numFmtId="0" fontId="3" fillId="2" borderId="7" xfId="1" applyFont="1" applyFill="1" applyBorder="1" applyAlignment="1">
      <alignment horizontal="center" vertical="center" wrapText="1"/>
    </xf>
    <xf numFmtId="164" fontId="21" fillId="0" borderId="1" xfId="3" applyNumberFormat="1" applyFont="1" applyFill="1" applyBorder="1" applyAlignment="1">
      <alignment horizontal="right"/>
    </xf>
    <xf numFmtId="164" fontId="21" fillId="2" borderId="1" xfId="3" applyNumberFormat="1" applyFont="1" applyFill="1" applyBorder="1" applyAlignment="1">
      <alignment horizontal="right"/>
    </xf>
    <xf numFmtId="0" fontId="26" fillId="2" borderId="0" xfId="0" applyFont="1" applyFill="1"/>
    <xf numFmtId="0" fontId="7" fillId="0" borderId="6" xfId="0" applyFont="1" applyBorder="1" applyAlignment="1">
      <alignment wrapText="1"/>
    </xf>
    <xf numFmtId="0" fontId="7" fillId="2" borderId="6" xfId="0" applyFont="1" applyFill="1" applyBorder="1"/>
    <xf numFmtId="165" fontId="7" fillId="2" borderId="12" xfId="9" applyNumberFormat="1" applyFont="1" applyFill="1" applyBorder="1" applyAlignment="1">
      <alignment horizontal="left" vertical="center"/>
    </xf>
    <xf numFmtId="0" fontId="27" fillId="2" borderId="0" xfId="1" applyFont="1" applyFill="1"/>
    <xf numFmtId="0" fontId="1" fillId="2" borderId="0" xfId="1" applyFill="1" applyAlignment="1">
      <alignment wrapText="1"/>
    </xf>
    <xf numFmtId="0" fontId="3" fillId="2" borderId="1" xfId="1" applyFont="1" applyFill="1" applyBorder="1" applyAlignment="1">
      <alignment vertical="center" wrapText="1"/>
    </xf>
    <xf numFmtId="0" fontId="3" fillId="2" borderId="1" xfId="1" applyFont="1" applyFill="1" applyBorder="1" applyAlignment="1">
      <alignment horizontal="left" vertical="center" wrapText="1"/>
    </xf>
    <xf numFmtId="14" fontId="7" fillId="2" borderId="1" xfId="1" applyNumberFormat="1" applyFont="1" applyFill="1" applyBorder="1" applyAlignment="1">
      <alignment horizontal="left" vertical="center" wrapText="1"/>
    </xf>
    <xf numFmtId="164" fontId="7" fillId="0" borderId="1" xfId="2" applyNumberFormat="1" applyFont="1" applyBorder="1" applyAlignment="1">
      <alignment horizontal="center" vertical="center" wrapText="1"/>
    </xf>
    <xf numFmtId="0" fontId="7" fillId="2" borderId="1" xfId="2" applyFont="1" applyFill="1" applyBorder="1" applyAlignment="1">
      <alignment horizontal="left" indent="1"/>
    </xf>
    <xf numFmtId="165" fontId="7" fillId="2" borderId="1" xfId="3" applyNumberFormat="1" applyFont="1" applyFill="1" applyBorder="1"/>
    <xf numFmtId="165" fontId="21" fillId="2" borderId="1" xfId="3" applyNumberFormat="1" applyFont="1" applyFill="1" applyBorder="1"/>
    <xf numFmtId="164" fontId="7" fillId="2" borderId="1" xfId="3" applyNumberFormat="1" applyFont="1" applyFill="1" applyBorder="1"/>
    <xf numFmtId="164" fontId="7" fillId="2" borderId="5" xfId="2" applyNumberFormat="1" applyFont="1" applyFill="1" applyBorder="1"/>
    <xf numFmtId="168" fontId="7" fillId="2" borderId="12" xfId="9" applyNumberFormat="1" applyFont="1" applyFill="1" applyBorder="1" applyAlignment="1">
      <alignment horizontal="right" vertical="center"/>
    </xf>
    <xf numFmtId="165" fontId="7" fillId="2" borderId="5" xfId="3" applyNumberFormat="1" applyFont="1" applyFill="1" applyBorder="1" applyAlignment="1">
      <alignment vertical="center"/>
    </xf>
    <xf numFmtId="168" fontId="21" fillId="2" borderId="12" xfId="9" applyNumberFormat="1" applyFont="1" applyFill="1" applyBorder="1" applyAlignment="1">
      <alignment horizontal="right" vertical="center"/>
    </xf>
    <xf numFmtId="165" fontId="21" fillId="2" borderId="5" xfId="3" applyNumberFormat="1" applyFont="1" applyFill="1" applyBorder="1" applyAlignment="1">
      <alignment vertical="center"/>
    </xf>
    <xf numFmtId="169" fontId="21" fillId="2" borderId="12" xfId="9" applyNumberFormat="1" applyFont="1" applyFill="1" applyBorder="1" applyAlignment="1">
      <alignment horizontal="right" vertical="center"/>
    </xf>
    <xf numFmtId="0" fontId="6" fillId="2" borderId="0" xfId="0" applyFont="1" applyFill="1" applyAlignment="1">
      <alignment horizontal="left" vertical="center" wrapText="1"/>
    </xf>
    <xf numFmtId="0" fontId="8" fillId="2" borderId="3" xfId="6" applyFont="1" applyFill="1" applyBorder="1" applyAlignment="1">
      <alignment horizontal="left" vertical="center"/>
    </xf>
    <xf numFmtId="0" fontId="8" fillId="2" borderId="0" xfId="6" applyFont="1" applyFill="1" applyAlignment="1">
      <alignment horizontal="left" vertical="center"/>
    </xf>
    <xf numFmtId="0" fontId="8" fillId="2" borderId="4" xfId="6" applyFont="1" applyFill="1" applyBorder="1" applyAlignment="1">
      <alignment horizontal="left" vertical="center"/>
    </xf>
    <xf numFmtId="0" fontId="0" fillId="0" borderId="0" xfId="0" applyAlignment="1">
      <alignment horizontal="left" vertical="center"/>
    </xf>
    <xf numFmtId="0" fontId="0" fillId="0" borderId="4" xfId="0" applyBorder="1" applyAlignment="1">
      <alignment horizontal="left" vertical="center"/>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6" fillId="2" borderId="3" xfId="7"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 xfId="7" applyFont="1" applyFill="1" applyBorder="1" applyAlignment="1">
      <alignment horizontal="left" vertical="center" wrapText="1"/>
    </xf>
    <xf numFmtId="0" fontId="11" fillId="3" borderId="3" xfId="0" applyFont="1" applyFill="1" applyBorder="1" applyAlignment="1">
      <alignment horizontal="left" vertical="center"/>
    </xf>
    <xf numFmtId="0" fontId="11" fillId="3" borderId="0" xfId="0" applyFont="1" applyFill="1" applyAlignment="1">
      <alignment horizontal="left" vertical="center"/>
    </xf>
    <xf numFmtId="0" fontId="11" fillId="3" borderId="4" xfId="0" applyFont="1" applyFill="1" applyBorder="1" applyAlignment="1">
      <alignment horizontal="left" vertical="center"/>
    </xf>
    <xf numFmtId="0" fontId="19" fillId="2" borderId="0" xfId="5" applyFont="1" applyFill="1" applyAlignment="1" applyProtection="1">
      <alignment horizontal="left" vertical="center"/>
    </xf>
    <xf numFmtId="0" fontId="6" fillId="3" borderId="4" xfId="0" applyFont="1" applyFill="1" applyBorder="1" applyAlignment="1">
      <alignment horizontal="left"/>
    </xf>
    <xf numFmtId="0" fontId="10" fillId="3" borderId="3" xfId="0" applyFont="1" applyFill="1" applyBorder="1" applyAlignment="1">
      <alignment horizontal="left" vertical="top" wrapText="1"/>
    </xf>
    <xf numFmtId="0" fontId="14" fillId="2" borderId="2" xfId="4" applyFont="1" applyFill="1" applyBorder="1" applyAlignment="1">
      <alignment horizontal="left" vertical="center" wrapText="1"/>
    </xf>
    <xf numFmtId="17" fontId="7" fillId="0" borderId="1" xfId="2" quotePrefix="1" applyNumberFormat="1" applyFont="1" applyBorder="1" applyAlignment="1">
      <alignment horizontal="center" vertical="center"/>
    </xf>
    <xf numFmtId="17" fontId="7" fillId="0" borderId="1" xfId="2" applyNumberFormat="1" applyFont="1" applyBorder="1" applyAlignment="1">
      <alignment horizontal="center" vertical="center"/>
    </xf>
    <xf numFmtId="0" fontId="7" fillId="0" borderId="1" xfId="2" applyFont="1" applyBorder="1" applyAlignment="1">
      <alignment horizontal="center" vertical="center" wrapText="1"/>
    </xf>
    <xf numFmtId="0" fontId="7" fillId="0" borderId="1" xfId="2" applyFont="1" applyBorder="1" applyAlignment="1">
      <alignment horizontal="right"/>
    </xf>
    <xf numFmtId="0" fontId="7" fillId="0" borderId="1" xfId="2" applyFont="1" applyBorder="1" applyAlignment="1">
      <alignment horizontal="center" vertical="center"/>
    </xf>
    <xf numFmtId="0" fontId="7" fillId="0" borderId="1" xfId="2" applyFont="1" applyBorder="1" applyAlignment="1">
      <alignment horizontal="left" vertical="center"/>
    </xf>
    <xf numFmtId="0" fontId="0" fillId="0" borderId="1" xfId="0" applyBorder="1" applyAlignment="1">
      <alignment horizontal="left" vertical="center"/>
    </xf>
    <xf numFmtId="164" fontId="3" fillId="0" borderId="6" xfId="2" applyNumberFormat="1" applyFont="1" applyBorder="1" applyAlignment="1">
      <alignment horizontal="center" wrapText="1"/>
    </xf>
    <xf numFmtId="164" fontId="3" fillId="0" borderId="8" xfId="2" applyNumberFormat="1" applyFont="1" applyBorder="1" applyAlignment="1">
      <alignment horizontal="center" wrapText="1"/>
    </xf>
    <xf numFmtId="164" fontId="3" fillId="0" borderId="9" xfId="2" applyNumberFormat="1" applyFont="1" applyBorder="1" applyAlignment="1">
      <alignment horizontal="right"/>
    </xf>
    <xf numFmtId="0" fontId="0" fillId="0" borderId="10" xfId="0" applyBorder="1" applyAlignment="1">
      <alignment horizontal="right"/>
    </xf>
    <xf numFmtId="164" fontId="3" fillId="0" borderId="6" xfId="2" applyNumberFormat="1" applyFont="1" applyBorder="1" applyAlignment="1">
      <alignment horizontal="center" vertical="center"/>
    </xf>
    <xf numFmtId="164" fontId="3" fillId="0" borderId="8" xfId="2" applyNumberFormat="1" applyFont="1" applyBorder="1" applyAlignment="1">
      <alignment horizontal="center" vertical="center"/>
    </xf>
    <xf numFmtId="164" fontId="3" fillId="0" borderId="16" xfId="2" applyNumberFormat="1" applyFont="1" applyBorder="1" applyAlignment="1">
      <alignment horizontal="center" vertical="center"/>
    </xf>
    <xf numFmtId="164" fontId="3" fillId="0" borderId="22" xfId="2" applyNumberFormat="1" applyFont="1" applyBorder="1" applyAlignment="1">
      <alignment horizontal="center" vertical="center"/>
    </xf>
    <xf numFmtId="0" fontId="17" fillId="2" borderId="2" xfId="4" applyFont="1" applyFill="1" applyBorder="1" applyAlignment="1">
      <alignment horizontal="left" vertical="center" wrapText="1"/>
    </xf>
    <xf numFmtId="0" fontId="7" fillId="0" borderId="9" xfId="2" applyFont="1" applyBorder="1" applyAlignment="1">
      <alignment horizontal="center"/>
    </xf>
    <xf numFmtId="0" fontId="7" fillId="0" borderId="10" xfId="2" applyFont="1" applyBorder="1" applyAlignment="1">
      <alignment horizontal="center"/>
    </xf>
    <xf numFmtId="0" fontId="3" fillId="2" borderId="11" xfId="4" applyFont="1" applyFill="1" applyBorder="1" applyAlignment="1">
      <alignment horizontal="center" vertical="center"/>
    </xf>
    <xf numFmtId="0" fontId="3" fillId="2" borderId="13" xfId="4" applyFont="1" applyFill="1" applyBorder="1" applyAlignment="1">
      <alignment horizontal="center" vertical="center"/>
    </xf>
    <xf numFmtId="0" fontId="3" fillId="0" borderId="1" xfId="2" applyFont="1" applyBorder="1" applyAlignment="1">
      <alignment horizontal="center" vertical="center"/>
    </xf>
    <xf numFmtId="0" fontId="24" fillId="2" borderId="2" xfId="4"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7" fillId="2" borderId="1" xfId="1" applyFont="1" applyFill="1" applyBorder="1" applyAlignment="1">
      <alignment horizontal="right"/>
    </xf>
    <xf numFmtId="0" fontId="3" fillId="2" borderId="1"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4" xfId="1" applyFont="1" applyFill="1" applyBorder="1" applyAlignment="1">
      <alignment horizontal="center" vertical="center" wrapText="1"/>
    </xf>
    <xf numFmtId="0" fontId="3" fillId="2" borderId="16"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3" fillId="2" borderId="18"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1" xfId="1" applyFont="1" applyFill="1" applyBorder="1" applyAlignment="1">
      <alignment horizontal="center" vertical="center" wrapText="1"/>
    </xf>
    <xf numFmtId="15" fontId="6" fillId="0" borderId="2" xfId="7" applyNumberFormat="1" applyFont="1" applyFill="1" applyBorder="1" applyAlignment="1">
      <alignment horizontal="left" vertical="center" wrapText="1"/>
    </xf>
    <xf numFmtId="0" fontId="6" fillId="0" borderId="2" xfId="7" applyFont="1" applyFill="1" applyBorder="1" applyAlignment="1">
      <alignment horizontal="left" vertical="center" wrapText="1"/>
    </xf>
  </cellXfs>
  <cellStyles count="12">
    <cellStyle name="Comma 5" xfId="9" xr:uid="{00000000-0005-0000-0000-000001000000}"/>
    <cellStyle name="Comma 7" xfId="3" xr:uid="{00000000-0005-0000-0000-000002000000}"/>
    <cellStyle name="Hyperlink" xfId="5" builtinId="8"/>
    <cellStyle name="Normal" xfId="0" builtinId="0"/>
    <cellStyle name="Normal 10" xfId="2" xr:uid="{00000000-0005-0000-0000-000005000000}"/>
    <cellStyle name="Normal 2" xfId="4" xr:uid="{00000000-0005-0000-0000-000006000000}"/>
    <cellStyle name="Normal 2 4" xfId="8" xr:uid="{00000000-0005-0000-0000-000007000000}"/>
    <cellStyle name="Normal 8" xfId="1" xr:uid="{00000000-0005-0000-0000-000008000000}"/>
    <cellStyle name="Normal_Template for LU forecasts - TZ popn forecasts 10 LGAs" xfId="7" xr:uid="{00000000-0005-0000-0000-000009000000}"/>
    <cellStyle name="Normal_TPDC TZ Empl forecasts 0904 SLAxInd" xfId="6" xr:uid="{00000000-0005-0000-0000-00000A000000}"/>
    <cellStyle name="Percent 2 2" xfId="10" xr:uid="{00000000-0005-0000-0000-00000B000000}"/>
    <cellStyle name="Percent 3" xfId="11" xr:uid="{6C9588A6-93AD-4257-8497-7E204E7ED4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839563</xdr:colOff>
      <xdr:row>1</xdr:row>
      <xdr:rowOff>707595</xdr:rowOff>
    </xdr:to>
    <xdr:pic>
      <xdr:nvPicPr>
        <xdr:cNvPr id="3" name="Picture 2">
          <a:extLst>
            <a:ext uri="{FF2B5EF4-FFF2-40B4-BE49-F238E27FC236}">
              <a16:creationId xmlns:a16="http://schemas.microsoft.com/office/drawing/2014/main" id="{5C081D50-5837-480F-8E65-25A82D25C9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9563" cy="879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210913</xdr:colOff>
      <xdr:row>4</xdr:row>
      <xdr:rowOff>155145</xdr:rowOff>
    </xdr:to>
    <xdr:pic>
      <xdr:nvPicPr>
        <xdr:cNvPr id="4" name="Picture 3">
          <a:extLst>
            <a:ext uri="{FF2B5EF4-FFF2-40B4-BE49-F238E27FC236}">
              <a16:creationId xmlns:a16="http://schemas.microsoft.com/office/drawing/2014/main" id="{A4B7FB88-899C-4615-9DD2-CDD62B38C8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9563" cy="879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245203</xdr:colOff>
      <xdr:row>5</xdr:row>
      <xdr:rowOff>17985</xdr:rowOff>
    </xdr:to>
    <xdr:pic>
      <xdr:nvPicPr>
        <xdr:cNvPr id="3" name="Picture 2">
          <a:extLst>
            <a:ext uri="{FF2B5EF4-FFF2-40B4-BE49-F238E27FC236}">
              <a16:creationId xmlns:a16="http://schemas.microsoft.com/office/drawing/2014/main" id="{206F02A9-FBD8-469C-899F-FD48B020A1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9563" cy="879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207103</xdr:colOff>
      <xdr:row>4</xdr:row>
      <xdr:rowOff>155145</xdr:rowOff>
    </xdr:to>
    <xdr:pic>
      <xdr:nvPicPr>
        <xdr:cNvPr id="4" name="Picture 3">
          <a:extLst>
            <a:ext uri="{FF2B5EF4-FFF2-40B4-BE49-F238E27FC236}">
              <a16:creationId xmlns:a16="http://schemas.microsoft.com/office/drawing/2014/main" id="{559BEF96-9CD2-490C-95AF-F8DE0DB5E4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9563" cy="879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249013</xdr:colOff>
      <xdr:row>5</xdr:row>
      <xdr:rowOff>21795</xdr:rowOff>
    </xdr:to>
    <xdr:pic>
      <xdr:nvPicPr>
        <xdr:cNvPr id="3" name="Picture 2">
          <a:extLst>
            <a:ext uri="{FF2B5EF4-FFF2-40B4-BE49-F238E27FC236}">
              <a16:creationId xmlns:a16="http://schemas.microsoft.com/office/drawing/2014/main" id="{99B213F1-8BCF-4A61-85B8-D73715CFED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9563" cy="879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245203</xdr:colOff>
      <xdr:row>4</xdr:row>
      <xdr:rowOff>168480</xdr:rowOff>
    </xdr:to>
    <xdr:pic>
      <xdr:nvPicPr>
        <xdr:cNvPr id="2" name="Picture 1">
          <a:extLst>
            <a:ext uri="{FF2B5EF4-FFF2-40B4-BE49-F238E27FC236}">
              <a16:creationId xmlns:a16="http://schemas.microsoft.com/office/drawing/2014/main" id="{504F30B6-A4FE-4D46-B711-16B0C91423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5861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245203</xdr:colOff>
      <xdr:row>4</xdr:row>
      <xdr:rowOff>170385</xdr:rowOff>
    </xdr:to>
    <xdr:pic>
      <xdr:nvPicPr>
        <xdr:cNvPr id="3" name="Picture 2">
          <a:extLst>
            <a:ext uri="{FF2B5EF4-FFF2-40B4-BE49-F238E27FC236}">
              <a16:creationId xmlns:a16="http://schemas.microsoft.com/office/drawing/2014/main" id="{C7B06F32-5ED6-43F4-A5FB-DAB061A915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58613" cy="90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249013</xdr:colOff>
      <xdr:row>4</xdr:row>
      <xdr:rowOff>172290</xdr:rowOff>
    </xdr:to>
    <xdr:pic>
      <xdr:nvPicPr>
        <xdr:cNvPr id="2" name="Picture 1">
          <a:extLst>
            <a:ext uri="{FF2B5EF4-FFF2-40B4-BE49-F238E27FC236}">
              <a16:creationId xmlns:a16="http://schemas.microsoft.com/office/drawing/2014/main" id="{70E312F7-71CD-4E76-BFA4-32F6C0494F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54803" cy="9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249013</xdr:colOff>
      <xdr:row>4</xdr:row>
      <xdr:rowOff>174195</xdr:rowOff>
    </xdr:to>
    <xdr:pic>
      <xdr:nvPicPr>
        <xdr:cNvPr id="2" name="Picture 1">
          <a:extLst>
            <a:ext uri="{FF2B5EF4-FFF2-40B4-BE49-F238E27FC236}">
              <a16:creationId xmlns:a16="http://schemas.microsoft.com/office/drawing/2014/main" id="{B224EAA2-9A80-4522-B7F3-3FE4F1CD06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54803" cy="90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210913</xdr:colOff>
      <xdr:row>5</xdr:row>
      <xdr:rowOff>17985</xdr:rowOff>
    </xdr:to>
    <xdr:pic>
      <xdr:nvPicPr>
        <xdr:cNvPr id="3" name="Picture 2">
          <a:extLst>
            <a:ext uri="{FF2B5EF4-FFF2-40B4-BE49-F238E27FC236}">
              <a16:creationId xmlns:a16="http://schemas.microsoft.com/office/drawing/2014/main" id="{E2F9F7CA-81AD-409C-9819-317D8D1CF7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9563" cy="879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2"/>
  <sheetViews>
    <sheetView tabSelected="1" workbookViewId="0">
      <selection activeCell="B3" sqref="B3:C3"/>
    </sheetView>
  </sheetViews>
  <sheetFormatPr defaultColWidth="9.28515625" defaultRowHeight="12"/>
  <cols>
    <col min="1" max="1" width="22.42578125" style="1" customWidth="1"/>
    <col min="2" max="2" width="16.5703125" style="1" customWidth="1"/>
    <col min="3" max="3" width="91.28515625" style="1" customWidth="1"/>
    <col min="4" max="16384" width="9.28515625" style="1"/>
  </cols>
  <sheetData>
    <row r="1" spans="1:3" ht="12.75" customHeight="1">
      <c r="A1"/>
    </row>
    <row r="2" spans="1:3" ht="90.75" customHeight="1"/>
    <row r="3" spans="1:3" s="3" customFormat="1" ht="18" customHeight="1">
      <c r="A3" s="2" t="s">
        <v>0</v>
      </c>
      <c r="B3" s="149">
        <v>45677</v>
      </c>
      <c r="C3" s="150"/>
    </row>
    <row r="4" spans="1:3" s="3" customFormat="1" ht="18" customHeight="1">
      <c r="A4" s="2" t="s">
        <v>1</v>
      </c>
      <c r="B4" s="107" t="s">
        <v>150</v>
      </c>
      <c r="C4" s="107"/>
    </row>
    <row r="5" spans="1:3" s="3" customFormat="1" ht="18" customHeight="1">
      <c r="A5" s="2" t="s">
        <v>2</v>
      </c>
      <c r="B5" s="107" t="s">
        <v>120</v>
      </c>
      <c r="C5" s="107"/>
    </row>
    <row r="6" spans="1:3" s="3" customFormat="1" ht="18" customHeight="1">
      <c r="A6" s="2" t="s">
        <v>3</v>
      </c>
      <c r="B6" s="107" t="s">
        <v>4</v>
      </c>
      <c r="C6" s="107"/>
    </row>
    <row r="7" spans="1:3" s="3" customFormat="1" ht="18" customHeight="1">
      <c r="A7" s="2" t="s">
        <v>5</v>
      </c>
      <c r="B7" s="105" t="s">
        <v>6</v>
      </c>
      <c r="C7" s="105"/>
    </row>
    <row r="8" spans="1:3" s="4" customFormat="1" ht="9" customHeight="1">
      <c r="A8" s="108" t="s">
        <v>7</v>
      </c>
      <c r="B8" s="113"/>
      <c r="C8" s="113"/>
    </row>
    <row r="9" spans="1:3" s="4" customFormat="1" ht="15" customHeight="1">
      <c r="A9" s="109"/>
      <c r="B9" s="111" t="s">
        <v>8</v>
      </c>
      <c r="C9" s="111"/>
    </row>
    <row r="10" spans="1:3" s="4" customFormat="1" ht="15" customHeight="1">
      <c r="A10" s="109"/>
      <c r="B10" s="111" t="s">
        <v>9</v>
      </c>
      <c r="C10" s="111"/>
    </row>
    <row r="11" spans="1:3" s="4" customFormat="1" ht="15" customHeight="1">
      <c r="A11" s="109"/>
      <c r="B11" s="111" t="s">
        <v>10</v>
      </c>
      <c r="C11" s="111"/>
    </row>
    <row r="12" spans="1:3" s="4" customFormat="1" ht="15" customHeight="1">
      <c r="A12" s="109"/>
      <c r="B12" s="111" t="s">
        <v>11</v>
      </c>
      <c r="C12" s="111"/>
    </row>
    <row r="13" spans="1:3" s="4" customFormat="1" ht="15" customHeight="1">
      <c r="A13" s="109"/>
      <c r="B13" s="111" t="s">
        <v>113</v>
      </c>
      <c r="C13" s="111"/>
    </row>
    <row r="14" spans="1:3" s="4" customFormat="1" ht="15" customHeight="1">
      <c r="A14" s="109"/>
      <c r="B14" s="111" t="s">
        <v>121</v>
      </c>
      <c r="C14" s="111"/>
    </row>
    <row r="15" spans="1:3" s="4" customFormat="1" ht="15" customHeight="1">
      <c r="A15" s="109"/>
      <c r="B15" s="111" t="s">
        <v>181</v>
      </c>
      <c r="C15" s="111"/>
    </row>
    <row r="16" spans="1:3" s="4" customFormat="1" ht="15" customHeight="1">
      <c r="A16" s="109"/>
      <c r="B16" s="111" t="s">
        <v>12</v>
      </c>
      <c r="C16" s="111"/>
    </row>
    <row r="17" spans="1:3" s="4" customFormat="1" ht="10.5" customHeight="1">
      <c r="A17" s="110"/>
      <c r="B17" s="112"/>
      <c r="C17" s="112"/>
    </row>
    <row r="18" spans="1:3" s="4" customFormat="1" ht="39" customHeight="1">
      <c r="A18" s="96" t="s">
        <v>13</v>
      </c>
      <c r="B18" s="95" t="s">
        <v>14</v>
      </c>
      <c r="C18" s="95"/>
    </row>
    <row r="19" spans="1:3" s="3" customFormat="1" ht="47.25" customHeight="1">
      <c r="A19" s="97"/>
      <c r="B19" s="95" t="s">
        <v>15</v>
      </c>
      <c r="C19" s="95"/>
    </row>
    <row r="20" spans="1:3" s="3" customFormat="1" ht="29.25" customHeight="1">
      <c r="A20" s="97"/>
      <c r="B20" s="95" t="s">
        <v>16</v>
      </c>
      <c r="C20" s="95"/>
    </row>
    <row r="21" spans="1:3" s="3" customFormat="1" ht="32.25" customHeight="1">
      <c r="A21" s="97"/>
      <c r="B21" s="95" t="s">
        <v>17</v>
      </c>
      <c r="C21" s="95"/>
    </row>
    <row r="22" spans="1:3" s="3" customFormat="1" ht="32.25" customHeight="1">
      <c r="A22" s="97"/>
      <c r="B22" s="95" t="s">
        <v>18</v>
      </c>
      <c r="C22" s="95"/>
    </row>
    <row r="23" spans="1:3" s="3" customFormat="1" ht="56.25" customHeight="1">
      <c r="A23" s="97"/>
      <c r="B23" s="95" t="s">
        <v>19</v>
      </c>
      <c r="C23" s="95"/>
    </row>
    <row r="24" spans="1:3" s="3" customFormat="1" ht="1.5" customHeight="1">
      <c r="A24" s="97"/>
      <c r="B24" s="95"/>
      <c r="C24" s="95"/>
    </row>
    <row r="25" spans="1:3" s="3" customFormat="1" ht="18.75" customHeight="1">
      <c r="A25" s="97"/>
      <c r="B25" s="95" t="s">
        <v>20</v>
      </c>
      <c r="C25" s="95"/>
    </row>
    <row r="26" spans="1:3" s="3" customFormat="1" ht="6" hidden="1" customHeight="1">
      <c r="A26" s="97"/>
      <c r="B26" s="95"/>
      <c r="C26" s="95"/>
    </row>
    <row r="27" spans="1:3" s="3" customFormat="1" ht="29.25" customHeight="1">
      <c r="A27" s="97"/>
      <c r="B27" s="95" t="s">
        <v>21</v>
      </c>
      <c r="C27" s="95"/>
    </row>
    <row r="28" spans="1:3" s="3" customFormat="1" ht="29.25" customHeight="1">
      <c r="A28" s="97"/>
      <c r="B28" s="95" t="s">
        <v>22</v>
      </c>
      <c r="C28" s="95"/>
    </row>
    <row r="29" spans="1:3" s="3" customFormat="1" ht="6.75" customHeight="1">
      <c r="A29" s="98"/>
      <c r="B29" s="102"/>
      <c r="C29" s="102"/>
    </row>
    <row r="30" spans="1:3" s="3" customFormat="1" ht="3" customHeight="1">
      <c r="A30" s="96" t="s">
        <v>23</v>
      </c>
      <c r="B30" s="101"/>
      <c r="C30" s="101"/>
    </row>
    <row r="31" spans="1:3" s="3" customFormat="1" ht="18" customHeight="1">
      <c r="A31" s="97"/>
      <c r="B31" s="95" t="s">
        <v>24</v>
      </c>
      <c r="C31" s="95"/>
    </row>
    <row r="32" spans="1:3" s="3" customFormat="1" ht="16.5" customHeight="1">
      <c r="A32" s="97"/>
      <c r="B32" s="95" t="s">
        <v>25</v>
      </c>
      <c r="C32" s="95"/>
    </row>
    <row r="33" spans="1:3" s="3" customFormat="1" ht="18.75" customHeight="1">
      <c r="A33" s="99"/>
      <c r="B33" s="95" t="s">
        <v>26</v>
      </c>
      <c r="C33" s="95"/>
    </row>
    <row r="34" spans="1:3" s="3" customFormat="1" ht="15.75" customHeight="1">
      <c r="A34" s="99"/>
      <c r="B34" s="95" t="s">
        <v>151</v>
      </c>
      <c r="C34" s="95"/>
    </row>
    <row r="35" spans="1:3" s="3" customFormat="1" ht="20.25" customHeight="1">
      <c r="A35" s="99"/>
      <c r="B35" s="95" t="s">
        <v>27</v>
      </c>
      <c r="C35" s="95"/>
    </row>
    <row r="36" spans="1:3" s="3" customFormat="1" ht="17.25" customHeight="1">
      <c r="A36" s="99"/>
      <c r="B36" s="95" t="s">
        <v>28</v>
      </c>
      <c r="C36" s="95"/>
    </row>
    <row r="37" spans="1:3" s="3" customFormat="1" ht="26.25" customHeight="1">
      <c r="A37" s="99"/>
      <c r="B37" s="95" t="s">
        <v>152</v>
      </c>
      <c r="C37" s="95"/>
    </row>
    <row r="38" spans="1:3" s="3" customFormat="1" ht="17.25" customHeight="1">
      <c r="A38" s="99"/>
      <c r="B38" s="95" t="s">
        <v>153</v>
      </c>
      <c r="C38" s="95"/>
    </row>
    <row r="39" spans="1:3" s="3" customFormat="1" ht="22.5" customHeight="1">
      <c r="A39" s="99"/>
      <c r="B39" s="95" t="s">
        <v>154</v>
      </c>
      <c r="C39" s="95"/>
    </row>
    <row r="40" spans="1:3" s="3" customFormat="1" ht="5.25" customHeight="1">
      <c r="A40" s="100"/>
      <c r="B40" s="102"/>
      <c r="C40" s="102"/>
    </row>
    <row r="41" spans="1:3" s="3" customFormat="1" ht="7.5" customHeight="1">
      <c r="A41" s="96" t="s">
        <v>29</v>
      </c>
      <c r="B41" s="101" t="s">
        <v>149</v>
      </c>
      <c r="C41" s="103"/>
    </row>
    <row r="42" spans="1:3" s="3" customFormat="1" ht="35.450000000000003" customHeight="1">
      <c r="A42" s="99"/>
      <c r="B42" s="104"/>
      <c r="C42" s="104"/>
    </row>
    <row r="43" spans="1:3" s="3" customFormat="1" ht="6.75" customHeight="1">
      <c r="A43" s="99"/>
      <c r="B43" s="95"/>
      <c r="C43" s="95"/>
    </row>
    <row r="44" spans="1:3" s="3" customFormat="1" ht="33" customHeight="1">
      <c r="A44" s="99"/>
      <c r="B44" s="95" t="s">
        <v>30</v>
      </c>
      <c r="C44" s="95"/>
    </row>
    <row r="45" spans="1:3" s="3" customFormat="1" ht="6.75" customHeight="1">
      <c r="A45" s="100"/>
      <c r="B45" s="102"/>
      <c r="C45" s="102"/>
    </row>
    <row r="46" spans="1:3" s="3" customFormat="1" ht="52.5" customHeight="1">
      <c r="A46" s="44" t="s">
        <v>31</v>
      </c>
      <c r="B46" s="105" t="s">
        <v>32</v>
      </c>
      <c r="C46" s="105"/>
    </row>
    <row r="47" spans="1:3" s="3" customFormat="1" ht="64.5" customHeight="1">
      <c r="A47" s="5" t="s">
        <v>33</v>
      </c>
      <c r="B47" s="106" t="s">
        <v>156</v>
      </c>
      <c r="C47" s="106"/>
    </row>
    <row r="48" spans="1:3" ht="31.5" customHeight="1">
      <c r="A48" s="5" t="s">
        <v>34</v>
      </c>
      <c r="B48" s="106" t="s">
        <v>155</v>
      </c>
      <c r="C48" s="106"/>
    </row>
    <row r="50" spans="3:3" ht="12" customHeight="1"/>
    <row r="51" spans="3:3" ht="12" customHeight="1"/>
    <row r="52" spans="3:3">
      <c r="C52" s="6"/>
    </row>
  </sheetData>
  <mergeCells count="49">
    <mergeCell ref="A8:A17"/>
    <mergeCell ref="B28:C28"/>
    <mergeCell ref="B24:C24"/>
    <mergeCell ref="B25:C25"/>
    <mergeCell ref="B26:C26"/>
    <mergeCell ref="B13:C13"/>
    <mergeCell ref="B17:C17"/>
    <mergeCell ref="B16:C16"/>
    <mergeCell ref="B8:C8"/>
    <mergeCell ref="B9:C9"/>
    <mergeCell ref="B10:C10"/>
    <mergeCell ref="B11:C11"/>
    <mergeCell ref="B12:C12"/>
    <mergeCell ref="B14:C14"/>
    <mergeCell ref="B15:C15"/>
    <mergeCell ref="B3:C3"/>
    <mergeCell ref="B4:C4"/>
    <mergeCell ref="B5:C5"/>
    <mergeCell ref="B6:C6"/>
    <mergeCell ref="B7:C7"/>
    <mergeCell ref="B46:C46"/>
    <mergeCell ref="B47:C47"/>
    <mergeCell ref="B48:C48"/>
    <mergeCell ref="B36:C36"/>
    <mergeCell ref="B37:C37"/>
    <mergeCell ref="B38:C38"/>
    <mergeCell ref="B39:C39"/>
    <mergeCell ref="B40:C40"/>
    <mergeCell ref="A41:A45"/>
    <mergeCell ref="B41:C42"/>
    <mergeCell ref="B43:C43"/>
    <mergeCell ref="B44:C44"/>
    <mergeCell ref="B45:C45"/>
    <mergeCell ref="B32:C32"/>
    <mergeCell ref="B33:C33"/>
    <mergeCell ref="B34:C34"/>
    <mergeCell ref="B35:C35"/>
    <mergeCell ref="A18:A29"/>
    <mergeCell ref="A30:A40"/>
    <mergeCell ref="B30:C30"/>
    <mergeCell ref="B19:C19"/>
    <mergeCell ref="B20:C20"/>
    <mergeCell ref="B21:C21"/>
    <mergeCell ref="B22:C22"/>
    <mergeCell ref="B31:C31"/>
    <mergeCell ref="B27:C27"/>
    <mergeCell ref="B29:C29"/>
    <mergeCell ref="B18:C18"/>
    <mergeCell ref="B23:C23"/>
  </mergeCells>
  <hyperlinks>
    <hyperlink ref="B16" location="'SA3 by Industry '!A1" display="Employment forecasts by Statistical Area Level 3 (SA3) and Industry" xr:uid="{00000000-0004-0000-0000-000002000000}"/>
    <hyperlink ref="B16:C16" location="'Potential Employment Land'!A1" display="Potential Future Employment Land" xr:uid="{00000000-0004-0000-0000-000003000000}"/>
    <hyperlink ref="B9:C9" location="'Zoned Land by LGA'!A1" display="Zoned Employment Land Stock by LGA" xr:uid="{BAD2C208-615B-44AD-AC72-A4B827391D35}"/>
    <hyperlink ref="B10:C10" location="'Zoned Land by Precinct'!A1" display="Zoned Employment Land Stock by Precinct" xr:uid="{32954E72-65A2-4899-B86E-CFA1FFDC0D82}"/>
    <hyperlink ref="B11:C11" location="'Undeveloped and Serviced Land'!A1" display="Zoned Undeveloped and Serviced Employment Land Stock" xr:uid="{A0A67EBD-F371-43CE-84C7-6D61193331EA}"/>
    <hyperlink ref="B12:C12" location="'Undeveloped Land - Lot Size'!A1" display="Zoned Undeveloped Employment Land - Lot Sizes" xr:uid="{DF5BEFE7-D8C8-4628-A464-47FF0C7BF6E4}"/>
    <hyperlink ref="B13:C13" location="'Zoning Changes'!A1" display="Zoning Changes" xr:uid="{5DF89827-1B2B-488B-84BC-22BCC6FA429B}"/>
    <hyperlink ref="B14:C14" location="'Precinct Changes'!A1" display="Precinct Changes" xr:uid="{490E6323-19F6-4399-8033-9F9C0E900CED}"/>
    <hyperlink ref="B15:C15" location="'Planning Proposals'!A1" display="Planning Proposals" xr:uid="{81552D82-2F57-4F7A-941F-724BE08B67E8}"/>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7:K54"/>
  <sheetViews>
    <sheetView workbookViewId="0">
      <selection activeCell="R15" sqref="R15"/>
    </sheetView>
  </sheetViews>
  <sheetFormatPr defaultColWidth="9.28515625" defaultRowHeight="15"/>
  <cols>
    <col min="1" max="1" width="9.28515625" style="7"/>
    <col min="2" max="2" width="21.5703125" style="7" customWidth="1"/>
    <col min="3" max="8" width="11.7109375" style="7" customWidth="1"/>
    <col min="9" max="11" width="11.42578125" style="7" customWidth="1"/>
    <col min="12" max="16384" width="9.28515625" style="7"/>
  </cols>
  <sheetData>
    <row r="7" spans="2:11">
      <c r="B7" s="14" t="s">
        <v>123</v>
      </c>
    </row>
    <row r="9" spans="2:11" ht="15" customHeight="1">
      <c r="B9" s="117" t="s">
        <v>35</v>
      </c>
      <c r="C9" s="115" t="s">
        <v>97</v>
      </c>
      <c r="D9" s="116"/>
      <c r="E9" s="116"/>
      <c r="F9" s="115" t="s">
        <v>100</v>
      </c>
      <c r="G9" s="116"/>
      <c r="H9" s="116"/>
      <c r="I9" s="115" t="s">
        <v>122</v>
      </c>
      <c r="J9" s="116"/>
      <c r="K9" s="116"/>
    </row>
    <row r="10" spans="2:11">
      <c r="B10" s="117"/>
      <c r="C10" s="41" t="s">
        <v>36</v>
      </c>
      <c r="D10" s="41" t="s">
        <v>37</v>
      </c>
      <c r="E10" s="41" t="s">
        <v>38</v>
      </c>
      <c r="F10" s="41" t="s">
        <v>36</v>
      </c>
      <c r="G10" s="41" t="s">
        <v>37</v>
      </c>
      <c r="H10" s="41" t="s">
        <v>38</v>
      </c>
      <c r="I10" s="41" t="s">
        <v>36</v>
      </c>
      <c r="J10" s="41" t="s">
        <v>37</v>
      </c>
      <c r="K10" s="41" t="s">
        <v>38</v>
      </c>
    </row>
    <row r="11" spans="2:11">
      <c r="B11" s="8" t="s">
        <v>39</v>
      </c>
      <c r="C11" s="12">
        <v>1110.0999999999999</v>
      </c>
      <c r="D11" s="12">
        <v>921.4</v>
      </c>
      <c r="E11" s="12">
        <v>2031.5</v>
      </c>
      <c r="F11" s="12">
        <v>1110.5999999999999</v>
      </c>
      <c r="G11" s="12">
        <v>922</v>
      </c>
      <c r="H11" s="12">
        <v>2032.6</v>
      </c>
      <c r="I11" s="12">
        <v>1127.9000000000001</v>
      </c>
      <c r="J11" s="12">
        <v>1042.2</v>
      </c>
      <c r="K11" s="12">
        <v>2170.1999999999998</v>
      </c>
    </row>
    <row r="12" spans="2:11" ht="15" customHeight="1">
      <c r="I12" s="50"/>
      <c r="J12" s="50"/>
      <c r="K12" s="50"/>
    </row>
    <row r="13" spans="2:11">
      <c r="B13" s="9" t="s">
        <v>40</v>
      </c>
      <c r="C13" s="11"/>
    </row>
    <row r="14" spans="2:11" ht="33" customHeight="1">
      <c r="B14" s="114" t="s">
        <v>184</v>
      </c>
      <c r="C14" s="114"/>
      <c r="D14" s="114"/>
      <c r="E14" s="114"/>
      <c r="F14" s="114"/>
      <c r="G14" s="114"/>
      <c r="H14" s="114"/>
      <c r="I14" s="114"/>
      <c r="J14" s="114"/>
      <c r="K14" s="114"/>
    </row>
    <row r="15" spans="2:11" ht="15" customHeight="1">
      <c r="B15" s="114" t="s">
        <v>41</v>
      </c>
      <c r="C15" s="114"/>
      <c r="D15" s="114"/>
      <c r="E15" s="114"/>
      <c r="F15" s="114"/>
      <c r="G15" s="114"/>
      <c r="H15" s="114"/>
      <c r="I15" s="114"/>
      <c r="J15" s="114"/>
      <c r="K15" s="114"/>
    </row>
    <row r="16" spans="2:11" ht="27.6" customHeight="1">
      <c r="B16" s="114" t="s">
        <v>42</v>
      </c>
      <c r="C16" s="114"/>
      <c r="D16" s="114"/>
      <c r="E16" s="114"/>
      <c r="F16" s="114"/>
      <c r="G16" s="114"/>
      <c r="H16" s="114"/>
      <c r="I16" s="114"/>
      <c r="J16" s="114"/>
      <c r="K16" s="114"/>
    </row>
    <row r="17" ht="15" customHeight="1"/>
    <row r="18" ht="15" customHeight="1"/>
    <row r="36" ht="15" customHeight="1"/>
    <row r="44" ht="15" customHeight="1"/>
    <row r="52" spans="2:2" ht="11.25" customHeight="1"/>
    <row r="53" spans="2:2" ht="12" customHeight="1"/>
    <row r="54" spans="2:2">
      <c r="B54" s="10"/>
    </row>
  </sheetData>
  <mergeCells count="7">
    <mergeCell ref="B15:K15"/>
    <mergeCell ref="B16:K16"/>
    <mergeCell ref="I9:K9"/>
    <mergeCell ref="F9:H9"/>
    <mergeCell ref="C9:E9"/>
    <mergeCell ref="B9:B10"/>
    <mergeCell ref="B14:K14"/>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52"/>
  <sheetViews>
    <sheetView zoomScaleNormal="100" workbookViewId="0">
      <selection activeCell="B9" sqref="B9:B10"/>
    </sheetView>
  </sheetViews>
  <sheetFormatPr defaultColWidth="8.7109375" defaultRowHeight="15" customHeight="1"/>
  <cols>
    <col min="1" max="1" width="8.7109375" style="13"/>
    <col min="2" max="2" width="14.7109375" style="13" customWidth="1"/>
    <col min="3" max="3" width="30.28515625" style="13" customWidth="1"/>
    <col min="4" max="9" width="11.42578125" style="13" customWidth="1"/>
    <col min="10" max="12" width="11.7109375" style="13" customWidth="1"/>
    <col min="13" max="16384" width="8.7109375" style="13"/>
  </cols>
  <sheetData>
    <row r="1" spans="2:13" ht="12.75"/>
    <row r="2" spans="2:13" ht="12.75"/>
    <row r="3" spans="2:13" ht="12.75"/>
    <row r="4" spans="2:13" ht="12.75"/>
    <row r="5" spans="2:13" ht="12.75"/>
    <row r="6" spans="2:13" ht="12.75"/>
    <row r="7" spans="2:13" ht="12.75">
      <c r="B7" s="14" t="s">
        <v>124</v>
      </c>
    </row>
    <row r="8" spans="2:13" ht="12.75"/>
    <row r="9" spans="2:13" ht="12.75">
      <c r="B9" s="119" t="s">
        <v>35</v>
      </c>
      <c r="C9" s="117" t="s">
        <v>43</v>
      </c>
      <c r="D9" s="115" t="s">
        <v>97</v>
      </c>
      <c r="E9" s="116"/>
      <c r="F9" s="116"/>
      <c r="G9" s="115" t="s">
        <v>100</v>
      </c>
      <c r="H9" s="116"/>
      <c r="I9" s="116"/>
      <c r="J9" s="115" t="s">
        <v>122</v>
      </c>
      <c r="K9" s="116"/>
      <c r="L9" s="116"/>
    </row>
    <row r="10" spans="2:13" ht="12.75">
      <c r="B10" s="119"/>
      <c r="C10" s="117"/>
      <c r="D10" s="84" t="s">
        <v>36</v>
      </c>
      <c r="E10" s="84" t="s">
        <v>37</v>
      </c>
      <c r="F10" s="84" t="s">
        <v>38</v>
      </c>
      <c r="G10" s="84" t="s">
        <v>36</v>
      </c>
      <c r="H10" s="84" t="s">
        <v>37</v>
      </c>
      <c r="I10" s="84" t="s">
        <v>38</v>
      </c>
      <c r="J10" s="84" t="s">
        <v>36</v>
      </c>
      <c r="K10" s="84" t="s">
        <v>37</v>
      </c>
      <c r="L10" s="84" t="s">
        <v>38</v>
      </c>
    </row>
    <row r="11" spans="2:13" ht="12.75">
      <c r="B11" s="120" t="s">
        <v>44</v>
      </c>
      <c r="C11" s="85" t="s">
        <v>157</v>
      </c>
      <c r="D11" s="86">
        <v>0</v>
      </c>
      <c r="E11" s="86">
        <v>0</v>
      </c>
      <c r="F11" s="86">
        <v>0</v>
      </c>
      <c r="G11" s="86">
        <v>0</v>
      </c>
      <c r="H11" s="86">
        <v>0</v>
      </c>
      <c r="I11" s="86">
        <v>0</v>
      </c>
      <c r="J11" s="86">
        <v>0.5</v>
      </c>
      <c r="K11" s="86">
        <v>0</v>
      </c>
      <c r="L11" s="86">
        <v>0.5</v>
      </c>
      <c r="M11" s="68"/>
    </row>
    <row r="12" spans="2:13" ht="12.75">
      <c r="B12" s="120"/>
      <c r="C12" s="85" t="s">
        <v>45</v>
      </c>
      <c r="D12" s="86">
        <v>0</v>
      </c>
      <c r="E12" s="86">
        <v>8.5</v>
      </c>
      <c r="F12" s="86">
        <v>8.5</v>
      </c>
      <c r="G12" s="86">
        <v>0</v>
      </c>
      <c r="H12" s="86">
        <v>8.5</v>
      </c>
      <c r="I12" s="86">
        <v>8.5</v>
      </c>
      <c r="J12" s="86">
        <v>0</v>
      </c>
      <c r="K12" s="86">
        <v>8.5</v>
      </c>
      <c r="L12" s="86">
        <v>8.5</v>
      </c>
      <c r="M12" s="68"/>
    </row>
    <row r="13" spans="2:13" ht="12.75">
      <c r="B13" s="120"/>
      <c r="C13" s="85" t="s">
        <v>46</v>
      </c>
      <c r="D13" s="86">
        <v>0.1</v>
      </c>
      <c r="E13" s="86">
        <v>1.5</v>
      </c>
      <c r="F13" s="86">
        <v>1.6</v>
      </c>
      <c r="G13" s="86">
        <v>0.1</v>
      </c>
      <c r="H13" s="86">
        <v>1.5</v>
      </c>
      <c r="I13" s="86">
        <v>1.6</v>
      </c>
      <c r="J13" s="86">
        <v>0</v>
      </c>
      <c r="K13" s="86">
        <v>1.6</v>
      </c>
      <c r="L13" s="86">
        <v>1.6</v>
      </c>
      <c r="M13" s="68"/>
    </row>
    <row r="14" spans="2:13" ht="12.75">
      <c r="B14" s="120"/>
      <c r="C14" s="85" t="s">
        <v>47</v>
      </c>
      <c r="D14" s="86">
        <v>524.29999999999995</v>
      </c>
      <c r="E14" s="86">
        <v>81</v>
      </c>
      <c r="F14" s="86">
        <v>605.29999999999995</v>
      </c>
      <c r="G14" s="86">
        <v>524.29999999999995</v>
      </c>
      <c r="H14" s="86">
        <v>81</v>
      </c>
      <c r="I14" s="86">
        <v>605.29999999999995</v>
      </c>
      <c r="J14" s="86">
        <v>524.29999999999995</v>
      </c>
      <c r="K14" s="86">
        <v>81</v>
      </c>
      <c r="L14" s="86">
        <v>605.29999999999995</v>
      </c>
      <c r="M14" s="68"/>
    </row>
    <row r="15" spans="2:13" ht="12.75">
      <c r="B15" s="120"/>
      <c r="C15" s="85" t="s">
        <v>48</v>
      </c>
      <c r="D15" s="86">
        <v>3.6</v>
      </c>
      <c r="E15" s="86">
        <v>32.200000000000003</v>
      </c>
      <c r="F15" s="86">
        <v>35.800000000000004</v>
      </c>
      <c r="G15" s="86">
        <v>3.6</v>
      </c>
      <c r="H15" s="86">
        <v>32.200000000000003</v>
      </c>
      <c r="I15" s="86">
        <v>35.800000000000004</v>
      </c>
      <c r="J15" s="86">
        <v>4.4000000000000004</v>
      </c>
      <c r="K15" s="86">
        <v>31.3</v>
      </c>
      <c r="L15" s="86">
        <v>35.700000000000003</v>
      </c>
      <c r="M15" s="68"/>
    </row>
    <row r="16" spans="2:13" ht="12.75">
      <c r="B16" s="120"/>
      <c r="C16" s="85" t="s">
        <v>158</v>
      </c>
      <c r="D16" s="86">
        <v>0</v>
      </c>
      <c r="E16" s="86">
        <v>0</v>
      </c>
      <c r="F16" s="86">
        <v>0</v>
      </c>
      <c r="G16" s="86">
        <v>0</v>
      </c>
      <c r="H16" s="86">
        <v>0</v>
      </c>
      <c r="I16" s="86">
        <v>0</v>
      </c>
      <c r="J16" s="86">
        <v>0</v>
      </c>
      <c r="K16" s="86">
        <v>1.2</v>
      </c>
      <c r="L16" s="86">
        <v>1.2</v>
      </c>
      <c r="M16" s="68"/>
    </row>
    <row r="17" spans="2:13" ht="12.75">
      <c r="B17" s="120"/>
      <c r="C17" s="85" t="s">
        <v>49</v>
      </c>
      <c r="D17" s="86">
        <v>4.4000000000000004</v>
      </c>
      <c r="E17" s="86">
        <v>7.3</v>
      </c>
      <c r="F17" s="86">
        <v>11.7</v>
      </c>
      <c r="G17" s="86">
        <v>4.4000000000000004</v>
      </c>
      <c r="H17" s="86">
        <v>7.3</v>
      </c>
      <c r="I17" s="86">
        <v>11.7</v>
      </c>
      <c r="J17" s="86">
        <v>4.4000000000000004</v>
      </c>
      <c r="K17" s="86">
        <v>7.3</v>
      </c>
      <c r="L17" s="86">
        <v>11.7</v>
      </c>
      <c r="M17" s="68"/>
    </row>
    <row r="18" spans="2:13" ht="12.75">
      <c r="B18" s="120"/>
      <c r="C18" s="85" t="s">
        <v>50</v>
      </c>
      <c r="D18" s="86">
        <v>0.2</v>
      </c>
      <c r="E18" s="86">
        <v>10</v>
      </c>
      <c r="F18" s="86">
        <v>10.199999999999999</v>
      </c>
      <c r="G18" s="86">
        <v>0.2</v>
      </c>
      <c r="H18" s="86">
        <v>10</v>
      </c>
      <c r="I18" s="86">
        <v>10.199999999999999</v>
      </c>
      <c r="J18" s="86">
        <v>1.7</v>
      </c>
      <c r="K18" s="86">
        <v>36.1</v>
      </c>
      <c r="L18" s="86">
        <v>37.799999999999997</v>
      </c>
      <c r="M18" s="68"/>
    </row>
    <row r="19" spans="2:13" ht="12.75">
      <c r="B19" s="120"/>
      <c r="C19" s="85" t="s">
        <v>51</v>
      </c>
      <c r="D19" s="86">
        <v>3.1</v>
      </c>
      <c r="E19" s="86">
        <v>8</v>
      </c>
      <c r="F19" s="86">
        <v>11.1</v>
      </c>
      <c r="G19" s="86">
        <v>3.1</v>
      </c>
      <c r="H19" s="86">
        <v>8</v>
      </c>
      <c r="I19" s="86">
        <v>11.1</v>
      </c>
      <c r="J19" s="86">
        <v>3.1</v>
      </c>
      <c r="K19" s="86">
        <v>8</v>
      </c>
      <c r="L19" s="86">
        <v>11.1</v>
      </c>
      <c r="M19" s="68"/>
    </row>
    <row r="20" spans="2:13" ht="12.75">
      <c r="B20" s="120"/>
      <c r="C20" s="85" t="s">
        <v>52</v>
      </c>
      <c r="D20" s="86">
        <v>0</v>
      </c>
      <c r="E20" s="86">
        <v>1</v>
      </c>
      <c r="F20" s="86">
        <v>1</v>
      </c>
      <c r="G20" s="86">
        <v>0</v>
      </c>
      <c r="H20" s="86">
        <v>1</v>
      </c>
      <c r="I20" s="86">
        <v>1</v>
      </c>
      <c r="J20" s="86">
        <v>0</v>
      </c>
      <c r="K20" s="86">
        <v>1</v>
      </c>
      <c r="L20" s="86">
        <v>1</v>
      </c>
      <c r="M20" s="68"/>
    </row>
    <row r="21" spans="2:13" ht="12.75">
      <c r="B21" s="120"/>
      <c r="C21" s="85" t="s">
        <v>159</v>
      </c>
      <c r="D21" s="86">
        <v>0</v>
      </c>
      <c r="E21" s="86">
        <v>0</v>
      </c>
      <c r="F21" s="86">
        <v>0</v>
      </c>
      <c r="G21" s="86">
        <v>0</v>
      </c>
      <c r="H21" s="86">
        <v>0</v>
      </c>
      <c r="I21" s="86">
        <v>0</v>
      </c>
      <c r="J21" s="86">
        <v>2.6</v>
      </c>
      <c r="K21" s="86">
        <v>1.2</v>
      </c>
      <c r="L21" s="86">
        <v>3.8</v>
      </c>
      <c r="M21" s="68"/>
    </row>
    <row r="22" spans="2:13" ht="12.75">
      <c r="B22" s="120"/>
      <c r="C22" s="85" t="s">
        <v>53</v>
      </c>
      <c r="D22" s="86">
        <v>0</v>
      </c>
      <c r="E22" s="86">
        <v>8.9</v>
      </c>
      <c r="F22" s="86">
        <v>8.9</v>
      </c>
      <c r="G22" s="86">
        <v>0</v>
      </c>
      <c r="H22" s="86">
        <v>8.9</v>
      </c>
      <c r="I22" s="86">
        <v>8.9</v>
      </c>
      <c r="J22" s="86">
        <v>0</v>
      </c>
      <c r="K22" s="86">
        <v>8.9</v>
      </c>
      <c r="L22" s="86">
        <v>8.9</v>
      </c>
      <c r="M22" s="68"/>
    </row>
    <row r="23" spans="2:13" ht="12.75">
      <c r="B23" s="120"/>
      <c r="C23" s="85" t="s">
        <v>54</v>
      </c>
      <c r="D23" s="86">
        <v>8.6</v>
      </c>
      <c r="E23" s="86">
        <v>57.3</v>
      </c>
      <c r="F23" s="86">
        <v>65.899999999999991</v>
      </c>
      <c r="G23" s="86">
        <v>8.6</v>
      </c>
      <c r="H23" s="86">
        <v>57.2</v>
      </c>
      <c r="I23" s="86">
        <v>65.8</v>
      </c>
      <c r="J23" s="86">
        <v>8.6</v>
      </c>
      <c r="K23" s="86">
        <v>57.2</v>
      </c>
      <c r="L23" s="86">
        <v>65.8</v>
      </c>
      <c r="M23" s="68"/>
    </row>
    <row r="24" spans="2:13" ht="12.75">
      <c r="B24" s="120"/>
      <c r="C24" s="85" t="s">
        <v>55</v>
      </c>
      <c r="D24" s="86">
        <v>0</v>
      </c>
      <c r="E24" s="86">
        <v>3</v>
      </c>
      <c r="F24" s="86">
        <v>3</v>
      </c>
      <c r="G24" s="86">
        <v>0</v>
      </c>
      <c r="H24" s="86">
        <v>3</v>
      </c>
      <c r="I24" s="86">
        <v>3</v>
      </c>
      <c r="J24" s="86">
        <v>0.3</v>
      </c>
      <c r="K24" s="86">
        <v>4.7</v>
      </c>
      <c r="L24" s="86">
        <v>5</v>
      </c>
      <c r="M24" s="68"/>
    </row>
    <row r="25" spans="2:13" ht="12.75">
      <c r="B25" s="120"/>
      <c r="C25" s="85" t="s">
        <v>56</v>
      </c>
      <c r="D25" s="86">
        <v>0</v>
      </c>
      <c r="E25" s="86">
        <v>1.1000000000000001</v>
      </c>
      <c r="F25" s="86">
        <v>1.1000000000000001</v>
      </c>
      <c r="G25" s="86">
        <v>0</v>
      </c>
      <c r="H25" s="86">
        <v>1.1000000000000001</v>
      </c>
      <c r="I25" s="86">
        <v>1.1000000000000001</v>
      </c>
      <c r="J25" s="86">
        <v>0</v>
      </c>
      <c r="K25" s="86">
        <v>1.1000000000000001</v>
      </c>
      <c r="L25" s="86">
        <v>1.1000000000000001</v>
      </c>
      <c r="M25" s="68"/>
    </row>
    <row r="26" spans="2:13" ht="12.75">
      <c r="B26" s="120"/>
      <c r="C26" s="85" t="s">
        <v>57</v>
      </c>
      <c r="D26" s="86">
        <v>0.04</v>
      </c>
      <c r="E26" s="86">
        <v>1.2</v>
      </c>
      <c r="F26" s="86">
        <v>1.2</v>
      </c>
      <c r="G26" s="86">
        <v>0.04</v>
      </c>
      <c r="H26" s="86">
        <v>1.2</v>
      </c>
      <c r="I26" s="86">
        <v>1.2</v>
      </c>
      <c r="J26" s="86">
        <v>0.04</v>
      </c>
      <c r="K26" s="86">
        <v>1.2</v>
      </c>
      <c r="L26" s="86">
        <v>1.2</v>
      </c>
      <c r="M26" s="68"/>
    </row>
    <row r="27" spans="2:13" ht="12.75">
      <c r="B27" s="121"/>
      <c r="C27" s="85" t="s">
        <v>58</v>
      </c>
      <c r="D27" s="86">
        <v>1.1000000000000001</v>
      </c>
      <c r="E27" s="86">
        <v>25.8</v>
      </c>
      <c r="F27" s="86">
        <v>26.900000000000002</v>
      </c>
      <c r="G27" s="86">
        <v>1</v>
      </c>
      <c r="H27" s="86">
        <v>25.8</v>
      </c>
      <c r="I27" s="86">
        <v>26.8</v>
      </c>
      <c r="J27" s="86">
        <v>1.1000000000000001</v>
      </c>
      <c r="K27" s="86">
        <v>32.299999999999997</v>
      </c>
      <c r="L27" s="86">
        <v>33.4</v>
      </c>
      <c r="M27" s="68"/>
    </row>
    <row r="28" spans="2:13" ht="12.75">
      <c r="B28" s="121"/>
      <c r="C28" s="85" t="s">
        <v>59</v>
      </c>
      <c r="D28" s="86">
        <v>48.8</v>
      </c>
      <c r="E28" s="86">
        <v>83.4</v>
      </c>
      <c r="F28" s="86">
        <v>132.19999999999999</v>
      </c>
      <c r="G28" s="86">
        <v>48.5</v>
      </c>
      <c r="H28" s="86">
        <v>83</v>
      </c>
      <c r="I28" s="86">
        <v>131.5</v>
      </c>
      <c r="J28" s="86">
        <v>47.7</v>
      </c>
      <c r="K28" s="86">
        <v>86</v>
      </c>
      <c r="L28" s="86">
        <v>133.69999999999999</v>
      </c>
      <c r="M28" s="68"/>
    </row>
    <row r="29" spans="2:13" ht="12.75">
      <c r="B29" s="121"/>
      <c r="C29" s="85" t="s">
        <v>60</v>
      </c>
      <c r="D29" s="86">
        <v>1.3</v>
      </c>
      <c r="E29" s="86">
        <v>6.8</v>
      </c>
      <c r="F29" s="86">
        <v>8.1</v>
      </c>
      <c r="G29" s="86">
        <v>1.3</v>
      </c>
      <c r="H29" s="86">
        <v>6.8</v>
      </c>
      <c r="I29" s="86">
        <v>8.1</v>
      </c>
      <c r="J29" s="86">
        <v>1.3</v>
      </c>
      <c r="K29" s="86">
        <v>6.8</v>
      </c>
      <c r="L29" s="86">
        <v>8.1</v>
      </c>
      <c r="M29" s="68"/>
    </row>
    <row r="30" spans="2:13" ht="12.75">
      <c r="B30" s="121"/>
      <c r="C30" s="85" t="s">
        <v>61</v>
      </c>
      <c r="D30" s="86">
        <v>0</v>
      </c>
      <c r="E30" s="86">
        <v>1.3</v>
      </c>
      <c r="F30" s="86">
        <v>1.3</v>
      </c>
      <c r="G30" s="86">
        <v>0</v>
      </c>
      <c r="H30" s="86">
        <v>1.3</v>
      </c>
      <c r="I30" s="86">
        <v>1.3</v>
      </c>
      <c r="J30" s="86">
        <v>0</v>
      </c>
      <c r="K30" s="86">
        <v>1.3</v>
      </c>
      <c r="L30" s="86">
        <v>1.3</v>
      </c>
      <c r="M30" s="68"/>
    </row>
    <row r="31" spans="2:13" ht="12.75">
      <c r="B31" s="121"/>
      <c r="C31" s="85" t="s">
        <v>160</v>
      </c>
      <c r="D31" s="86">
        <v>0</v>
      </c>
      <c r="E31" s="86">
        <v>0</v>
      </c>
      <c r="F31" s="86">
        <v>0</v>
      </c>
      <c r="G31" s="86">
        <v>0</v>
      </c>
      <c r="H31" s="86">
        <v>0</v>
      </c>
      <c r="I31" s="86">
        <v>0</v>
      </c>
      <c r="J31" s="86">
        <v>5.6</v>
      </c>
      <c r="K31" s="86">
        <v>20</v>
      </c>
      <c r="L31" s="86">
        <v>25.6</v>
      </c>
      <c r="M31" s="68"/>
    </row>
    <row r="32" spans="2:13" ht="12.75">
      <c r="B32" s="121"/>
      <c r="C32" s="85" t="s">
        <v>62</v>
      </c>
      <c r="D32" s="86">
        <v>149.19999999999999</v>
      </c>
      <c r="E32" s="86">
        <v>159.5</v>
      </c>
      <c r="F32" s="86">
        <v>308.7</v>
      </c>
      <c r="G32" s="86">
        <v>150.6</v>
      </c>
      <c r="H32" s="86">
        <v>158.6</v>
      </c>
      <c r="I32" s="86">
        <v>309.2</v>
      </c>
      <c r="J32" s="86">
        <v>145.6</v>
      </c>
      <c r="K32" s="86">
        <v>167.6</v>
      </c>
      <c r="L32" s="86">
        <v>313.2</v>
      </c>
      <c r="M32" s="68"/>
    </row>
    <row r="33" spans="2:13" ht="12.75">
      <c r="B33" s="121"/>
      <c r="C33" s="85" t="s">
        <v>63</v>
      </c>
      <c r="D33" s="86">
        <v>31</v>
      </c>
      <c r="E33" s="86">
        <v>231.3</v>
      </c>
      <c r="F33" s="86">
        <v>262.3</v>
      </c>
      <c r="G33" s="86">
        <v>30.4</v>
      </c>
      <c r="H33" s="86">
        <v>231.8</v>
      </c>
      <c r="I33" s="86">
        <v>262.2</v>
      </c>
      <c r="J33" s="86">
        <v>30.4</v>
      </c>
      <c r="K33" s="86">
        <v>253.1</v>
      </c>
      <c r="L33" s="86">
        <v>283.5</v>
      </c>
      <c r="M33" s="68"/>
    </row>
    <row r="34" spans="2:13" ht="12.75">
      <c r="B34" s="121"/>
      <c r="C34" s="85" t="s">
        <v>161</v>
      </c>
      <c r="D34" s="86">
        <v>0</v>
      </c>
      <c r="E34" s="86">
        <v>0</v>
      </c>
      <c r="F34" s="86">
        <v>0</v>
      </c>
      <c r="G34" s="86">
        <v>0</v>
      </c>
      <c r="H34" s="86">
        <v>0</v>
      </c>
      <c r="I34" s="86">
        <v>0</v>
      </c>
      <c r="J34" s="86">
        <v>0</v>
      </c>
      <c r="K34" s="86">
        <v>0.3</v>
      </c>
      <c r="L34" s="86">
        <v>0.3</v>
      </c>
      <c r="M34" s="68"/>
    </row>
    <row r="35" spans="2:13" ht="12.75">
      <c r="B35" s="121"/>
      <c r="C35" s="85" t="s">
        <v>64</v>
      </c>
      <c r="D35" s="86">
        <v>42.3</v>
      </c>
      <c r="E35" s="86">
        <v>0</v>
      </c>
      <c r="F35" s="86">
        <v>42.3</v>
      </c>
      <c r="G35" s="86">
        <v>42.3</v>
      </c>
      <c r="H35" s="86">
        <v>0</v>
      </c>
      <c r="I35" s="86">
        <v>42.3</v>
      </c>
      <c r="J35" s="86">
        <v>42.3</v>
      </c>
      <c r="K35" s="86">
        <v>0</v>
      </c>
      <c r="L35" s="86">
        <v>42.3</v>
      </c>
      <c r="M35" s="68"/>
    </row>
    <row r="36" spans="2:13" ht="12.75">
      <c r="B36" s="121"/>
      <c r="C36" s="85" t="s">
        <v>162</v>
      </c>
      <c r="D36" s="86">
        <v>0</v>
      </c>
      <c r="E36" s="86">
        <v>0</v>
      </c>
      <c r="F36" s="86">
        <v>0</v>
      </c>
      <c r="G36" s="86">
        <v>0</v>
      </c>
      <c r="H36" s="86">
        <v>0</v>
      </c>
      <c r="I36" s="86">
        <v>0</v>
      </c>
      <c r="J36" s="86">
        <v>32.200000000000003</v>
      </c>
      <c r="K36" s="86">
        <v>0</v>
      </c>
      <c r="L36" s="86">
        <v>32.200000000000003</v>
      </c>
      <c r="M36" s="68"/>
    </row>
    <row r="37" spans="2:13" ht="12.75">
      <c r="B37" s="121"/>
      <c r="C37" s="85" t="s">
        <v>163</v>
      </c>
      <c r="D37" s="86">
        <v>0</v>
      </c>
      <c r="E37" s="86">
        <v>0</v>
      </c>
      <c r="F37" s="86">
        <v>0</v>
      </c>
      <c r="G37" s="86">
        <v>0</v>
      </c>
      <c r="H37" s="86">
        <v>0</v>
      </c>
      <c r="I37" s="86">
        <v>0</v>
      </c>
      <c r="J37" s="86">
        <v>0</v>
      </c>
      <c r="K37" s="86">
        <v>1.2</v>
      </c>
      <c r="L37" s="86">
        <v>1.2</v>
      </c>
      <c r="M37" s="68"/>
    </row>
    <row r="38" spans="2:13" ht="12.75">
      <c r="B38" s="121"/>
      <c r="C38" s="85" t="s">
        <v>65</v>
      </c>
      <c r="D38" s="86">
        <v>14.8</v>
      </c>
      <c r="E38" s="86">
        <v>108.2</v>
      </c>
      <c r="F38" s="86">
        <v>123</v>
      </c>
      <c r="G38" s="86">
        <v>15.3</v>
      </c>
      <c r="H38" s="86">
        <v>109</v>
      </c>
      <c r="I38" s="86">
        <v>124.3</v>
      </c>
      <c r="J38" s="86">
        <v>15.3</v>
      </c>
      <c r="K38" s="86">
        <v>122.4</v>
      </c>
      <c r="L38" s="86">
        <v>137.69999999999999</v>
      </c>
      <c r="M38" s="68"/>
    </row>
    <row r="39" spans="2:13" ht="12.75">
      <c r="B39" s="121"/>
      <c r="C39" s="85" t="s">
        <v>66</v>
      </c>
      <c r="D39" s="86">
        <v>3</v>
      </c>
      <c r="E39" s="86">
        <v>12.3</v>
      </c>
      <c r="F39" s="86">
        <v>15.3</v>
      </c>
      <c r="G39" s="86">
        <v>3</v>
      </c>
      <c r="H39" s="86">
        <v>12.3</v>
      </c>
      <c r="I39" s="86">
        <v>15.3</v>
      </c>
      <c r="J39" s="86">
        <v>3</v>
      </c>
      <c r="K39" s="86">
        <v>12.3</v>
      </c>
      <c r="L39" s="86">
        <v>15.3</v>
      </c>
      <c r="M39" s="68"/>
    </row>
    <row r="40" spans="2:13" ht="12.75">
      <c r="B40" s="121"/>
      <c r="C40" s="85" t="s">
        <v>67</v>
      </c>
      <c r="D40" s="86">
        <v>0</v>
      </c>
      <c r="E40" s="86">
        <v>0.9</v>
      </c>
      <c r="F40" s="86">
        <v>0.9</v>
      </c>
      <c r="G40" s="86">
        <v>0</v>
      </c>
      <c r="H40" s="86">
        <v>0.9</v>
      </c>
      <c r="I40" s="86">
        <v>0.9</v>
      </c>
      <c r="J40" s="86">
        <v>0</v>
      </c>
      <c r="K40" s="86">
        <v>0.9</v>
      </c>
      <c r="L40" s="86">
        <v>0.9</v>
      </c>
      <c r="M40" s="68"/>
    </row>
    <row r="41" spans="2:13" ht="12.75">
      <c r="B41" s="121"/>
      <c r="C41" s="85" t="s">
        <v>164</v>
      </c>
      <c r="D41" s="86">
        <v>0</v>
      </c>
      <c r="E41" s="86">
        <v>0</v>
      </c>
      <c r="F41" s="86">
        <v>0</v>
      </c>
      <c r="G41" s="86">
        <v>0</v>
      </c>
      <c r="H41" s="86">
        <v>0</v>
      </c>
      <c r="I41" s="86">
        <v>0</v>
      </c>
      <c r="J41" s="86">
        <v>0</v>
      </c>
      <c r="K41" s="86">
        <v>0.5</v>
      </c>
      <c r="L41" s="86">
        <v>0.5</v>
      </c>
      <c r="M41" s="68"/>
    </row>
    <row r="42" spans="2:13" ht="12.75">
      <c r="B42" s="121"/>
      <c r="C42" s="85" t="s">
        <v>68</v>
      </c>
      <c r="D42" s="86">
        <v>0</v>
      </c>
      <c r="E42" s="86">
        <v>1.6</v>
      </c>
      <c r="F42" s="86">
        <v>1.6</v>
      </c>
      <c r="G42" s="86">
        <v>0</v>
      </c>
      <c r="H42" s="86">
        <v>1.6</v>
      </c>
      <c r="I42" s="86">
        <v>1.6</v>
      </c>
      <c r="J42" s="86">
        <v>0</v>
      </c>
      <c r="K42" s="86">
        <v>1.6</v>
      </c>
      <c r="L42" s="86">
        <v>1.6</v>
      </c>
      <c r="M42" s="68"/>
    </row>
    <row r="43" spans="2:13" ht="12.75">
      <c r="B43" s="121"/>
      <c r="C43" s="85" t="s">
        <v>69</v>
      </c>
      <c r="D43" s="86">
        <v>0</v>
      </c>
      <c r="E43" s="86">
        <v>4.0999999999999996</v>
      </c>
      <c r="F43" s="86">
        <v>4.0999999999999996</v>
      </c>
      <c r="G43" s="86">
        <v>0</v>
      </c>
      <c r="H43" s="86">
        <v>4.0999999999999996</v>
      </c>
      <c r="I43" s="86">
        <v>4.0999999999999996</v>
      </c>
      <c r="J43" s="86">
        <v>0</v>
      </c>
      <c r="K43" s="86">
        <v>4.0999999999999996</v>
      </c>
      <c r="L43" s="86">
        <v>4.0999999999999996</v>
      </c>
      <c r="M43" s="68"/>
    </row>
    <row r="44" spans="2:13" ht="12.75">
      <c r="B44" s="121"/>
      <c r="C44" s="85" t="s">
        <v>70</v>
      </c>
      <c r="D44" s="86">
        <v>274.2</v>
      </c>
      <c r="E44" s="86">
        <v>65.3</v>
      </c>
      <c r="F44" s="86">
        <v>339.5</v>
      </c>
      <c r="G44" s="86">
        <v>273.60000000000002</v>
      </c>
      <c r="H44" s="86">
        <v>65.900000000000006</v>
      </c>
      <c r="I44" s="86">
        <v>339.5</v>
      </c>
      <c r="J44" s="86">
        <v>253.3</v>
      </c>
      <c r="K44" s="86">
        <v>81.599999999999994</v>
      </c>
      <c r="L44" s="86">
        <v>334.9</v>
      </c>
      <c r="M44" s="68"/>
    </row>
    <row r="45" spans="2:13" ht="12.75">
      <c r="B45" s="118" t="s">
        <v>71</v>
      </c>
      <c r="C45" s="118"/>
      <c r="D45" s="87">
        <v>1110</v>
      </c>
      <c r="E45" s="87">
        <v>921.5</v>
      </c>
      <c r="F45" s="87">
        <v>2031.5</v>
      </c>
      <c r="G45" s="87">
        <v>1110.3</v>
      </c>
      <c r="H45" s="87">
        <v>922</v>
      </c>
      <c r="I45" s="87">
        <v>2032.3</v>
      </c>
      <c r="J45" s="87">
        <v>1127.7</v>
      </c>
      <c r="K45" s="87">
        <v>1042.3</v>
      </c>
      <c r="L45" s="87">
        <v>2170</v>
      </c>
    </row>
    <row r="47" spans="2:13" ht="15" customHeight="1">
      <c r="B47" s="15" t="s">
        <v>40</v>
      </c>
    </row>
    <row r="48" spans="2:13" ht="21.6" customHeight="1">
      <c r="B48" s="114" t="s">
        <v>99</v>
      </c>
      <c r="C48" s="114"/>
      <c r="D48" s="114"/>
      <c r="E48" s="114"/>
      <c r="F48" s="114"/>
      <c r="G48" s="114"/>
      <c r="H48" s="114"/>
      <c r="I48" s="114"/>
      <c r="J48" s="114"/>
      <c r="K48" s="114"/>
      <c r="L48" s="114"/>
    </row>
    <row r="49" spans="2:12" ht="24" customHeight="1">
      <c r="B49" s="114" t="s">
        <v>184</v>
      </c>
      <c r="C49" s="114"/>
      <c r="D49" s="114"/>
      <c r="E49" s="114"/>
      <c r="F49" s="114"/>
      <c r="G49" s="114"/>
      <c r="H49" s="114"/>
      <c r="I49" s="114"/>
      <c r="J49" s="114"/>
      <c r="K49" s="114"/>
      <c r="L49" s="114"/>
    </row>
    <row r="50" spans="2:12" ht="15" customHeight="1">
      <c r="B50" s="114" t="s">
        <v>171</v>
      </c>
      <c r="C50" s="114"/>
      <c r="D50" s="114"/>
      <c r="E50" s="114"/>
      <c r="F50" s="114"/>
      <c r="G50" s="114"/>
      <c r="H50" s="114"/>
      <c r="I50" s="114"/>
      <c r="J50" s="114"/>
      <c r="K50" s="114"/>
      <c r="L50" s="114"/>
    </row>
    <row r="51" spans="2:12" ht="15" customHeight="1">
      <c r="B51" s="114" t="s">
        <v>41</v>
      </c>
      <c r="C51" s="114"/>
      <c r="D51" s="114"/>
      <c r="E51" s="114"/>
      <c r="F51" s="114"/>
      <c r="G51" s="114"/>
      <c r="H51" s="114"/>
      <c r="I51" s="114"/>
      <c r="J51" s="114"/>
      <c r="K51" s="114"/>
      <c r="L51" s="114"/>
    </row>
    <row r="52" spans="2:12" ht="27.6" customHeight="1">
      <c r="B52" s="114" t="s">
        <v>42</v>
      </c>
      <c r="C52" s="114"/>
      <c r="D52" s="114"/>
      <c r="E52" s="114"/>
      <c r="F52" s="114"/>
      <c r="G52" s="114"/>
      <c r="H52" s="114"/>
      <c r="I52" s="114"/>
      <c r="J52" s="114"/>
      <c r="K52" s="114"/>
      <c r="L52" s="114"/>
    </row>
  </sheetData>
  <mergeCells count="12">
    <mergeCell ref="B48:L48"/>
    <mergeCell ref="B51:L51"/>
    <mergeCell ref="B52:L52"/>
    <mergeCell ref="G9:I9"/>
    <mergeCell ref="B45:C45"/>
    <mergeCell ref="D9:F9"/>
    <mergeCell ref="B9:B10"/>
    <mergeCell ref="C9:C10"/>
    <mergeCell ref="J9:L9"/>
    <mergeCell ref="B11:B44"/>
    <mergeCell ref="B50:L50"/>
    <mergeCell ref="B49:L4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7:R61"/>
  <sheetViews>
    <sheetView zoomScale="104" zoomScaleNormal="55" workbookViewId="0">
      <selection activeCell="B9" sqref="B9:B10"/>
    </sheetView>
  </sheetViews>
  <sheetFormatPr defaultColWidth="9.28515625" defaultRowHeight="15"/>
  <cols>
    <col min="1" max="1" width="9.28515625" style="17"/>
    <col min="2" max="2" width="20.140625" style="17" customWidth="1"/>
    <col min="3" max="3" width="30" style="17" customWidth="1"/>
    <col min="4" max="10" width="18.7109375" style="17" customWidth="1"/>
    <col min="11" max="17" width="9.28515625" style="17"/>
    <col min="18" max="18" width="28.28515625" style="17" customWidth="1"/>
    <col min="19" max="19" width="28.5703125" style="17" customWidth="1"/>
    <col min="20" max="16384" width="9.28515625" style="17"/>
  </cols>
  <sheetData>
    <row r="7" spans="2:13">
      <c r="B7" s="35" t="s">
        <v>126</v>
      </c>
      <c r="C7" s="16"/>
    </row>
    <row r="9" spans="2:13" ht="45" customHeight="1">
      <c r="B9" s="126" t="s">
        <v>35</v>
      </c>
      <c r="C9" s="126" t="s">
        <v>43</v>
      </c>
      <c r="D9" s="122" t="s">
        <v>72</v>
      </c>
      <c r="E9" s="122" t="s">
        <v>73</v>
      </c>
      <c r="F9" s="122" t="s">
        <v>74</v>
      </c>
      <c r="G9" s="122" t="s">
        <v>75</v>
      </c>
      <c r="H9" s="122" t="s">
        <v>98</v>
      </c>
      <c r="I9" s="122" t="s">
        <v>101</v>
      </c>
      <c r="J9" s="122" t="s">
        <v>125</v>
      </c>
    </row>
    <row r="10" spans="2:13">
      <c r="B10" s="127"/>
      <c r="C10" s="127"/>
      <c r="D10" s="123"/>
      <c r="E10" s="123"/>
      <c r="F10" s="123"/>
      <c r="G10" s="123"/>
      <c r="H10" s="123"/>
      <c r="I10" s="123"/>
      <c r="J10" s="123"/>
    </row>
    <row r="11" spans="2:13">
      <c r="B11" s="128" t="s">
        <v>76</v>
      </c>
      <c r="C11" s="36" t="s">
        <v>157</v>
      </c>
      <c r="D11" s="37">
        <v>0</v>
      </c>
      <c r="E11" s="37">
        <v>0</v>
      </c>
      <c r="F11" s="37">
        <v>0</v>
      </c>
      <c r="G11" s="37">
        <v>0</v>
      </c>
      <c r="H11" s="37">
        <v>0</v>
      </c>
      <c r="I11" s="37">
        <v>0</v>
      </c>
      <c r="J11" s="37">
        <v>0.5</v>
      </c>
    </row>
    <row r="12" spans="2:13">
      <c r="B12" s="129"/>
      <c r="C12" s="36" t="s">
        <v>48</v>
      </c>
      <c r="D12" s="37">
        <v>5.6</v>
      </c>
      <c r="E12" s="37">
        <v>4.9000000000000004</v>
      </c>
      <c r="F12" s="37">
        <v>4.2</v>
      </c>
      <c r="G12" s="37">
        <v>4.5999999999999996</v>
      </c>
      <c r="H12" s="37">
        <v>3.6</v>
      </c>
      <c r="I12" s="37">
        <v>3.6</v>
      </c>
      <c r="J12" s="37">
        <v>4.4000000000000004</v>
      </c>
    </row>
    <row r="13" spans="2:13">
      <c r="B13" s="129"/>
      <c r="C13" s="36" t="s">
        <v>49</v>
      </c>
      <c r="D13" s="37">
        <v>4.4000000000000004</v>
      </c>
      <c r="E13" s="37">
        <v>4.4000000000000004</v>
      </c>
      <c r="F13" s="37">
        <v>4.4000000000000004</v>
      </c>
      <c r="G13" s="37">
        <v>4.4000000000000004</v>
      </c>
      <c r="H13" s="37">
        <v>4.4000000000000004</v>
      </c>
      <c r="I13" s="37">
        <v>4.4000000000000004</v>
      </c>
      <c r="J13" s="37">
        <v>4.4000000000000004</v>
      </c>
      <c r="M13" s="19"/>
    </row>
    <row r="14" spans="2:13">
      <c r="B14" s="129"/>
      <c r="C14" s="36" t="s">
        <v>50</v>
      </c>
      <c r="D14" s="38">
        <v>0.3</v>
      </c>
      <c r="E14" s="38">
        <v>0.4</v>
      </c>
      <c r="F14" s="37">
        <v>0.3</v>
      </c>
      <c r="G14" s="37">
        <v>0.4</v>
      </c>
      <c r="H14" s="37">
        <v>0.2</v>
      </c>
      <c r="I14" s="37">
        <v>0.2</v>
      </c>
      <c r="J14" s="37">
        <v>1.6</v>
      </c>
      <c r="M14" s="19"/>
    </row>
    <row r="15" spans="2:13">
      <c r="B15" s="129"/>
      <c r="C15" s="36" t="s">
        <v>51</v>
      </c>
      <c r="D15" s="38">
        <v>3.1</v>
      </c>
      <c r="E15" s="38">
        <v>3.1</v>
      </c>
      <c r="F15" s="37">
        <v>3.1</v>
      </c>
      <c r="G15" s="89">
        <v>3.1</v>
      </c>
      <c r="H15" s="89">
        <v>3.1</v>
      </c>
      <c r="I15" s="89">
        <v>3.1</v>
      </c>
      <c r="J15" s="89">
        <v>3.1</v>
      </c>
      <c r="M15" s="20"/>
    </row>
    <row r="16" spans="2:13">
      <c r="B16" s="129"/>
      <c r="C16" s="36" t="s">
        <v>52</v>
      </c>
      <c r="D16" s="38">
        <v>4.7</v>
      </c>
      <c r="E16" s="38">
        <v>4.7</v>
      </c>
      <c r="F16" s="37">
        <v>4.7</v>
      </c>
      <c r="G16" s="88">
        <v>0</v>
      </c>
      <c r="H16" s="88">
        <v>0</v>
      </c>
      <c r="I16" s="88">
        <v>0</v>
      </c>
      <c r="J16" s="88">
        <v>0</v>
      </c>
      <c r="M16" s="20"/>
    </row>
    <row r="17" spans="2:18">
      <c r="B17" s="129"/>
      <c r="C17" s="36" t="s">
        <v>159</v>
      </c>
      <c r="D17" s="37">
        <v>0</v>
      </c>
      <c r="E17" s="37">
        <v>0</v>
      </c>
      <c r="F17" s="37">
        <v>0</v>
      </c>
      <c r="G17" s="37">
        <v>0</v>
      </c>
      <c r="H17" s="37">
        <v>0</v>
      </c>
      <c r="I17" s="37">
        <v>0</v>
      </c>
      <c r="J17" s="37">
        <v>2.6</v>
      </c>
      <c r="M17" s="20"/>
    </row>
    <row r="18" spans="2:18">
      <c r="B18" s="129"/>
      <c r="C18" s="36" t="s">
        <v>54</v>
      </c>
      <c r="D18" s="38">
        <v>8.1</v>
      </c>
      <c r="E18" s="38">
        <v>7.5</v>
      </c>
      <c r="F18" s="37">
        <v>3.9</v>
      </c>
      <c r="G18" s="37">
        <v>7.1</v>
      </c>
      <c r="H18" s="37">
        <v>7.1</v>
      </c>
      <c r="I18" s="37">
        <v>7.1</v>
      </c>
      <c r="J18" s="37">
        <v>7.1</v>
      </c>
      <c r="M18" s="21"/>
    </row>
    <row r="19" spans="2:18">
      <c r="B19" s="129"/>
      <c r="C19" s="36" t="s">
        <v>55</v>
      </c>
      <c r="D19" s="37">
        <v>0</v>
      </c>
      <c r="E19" s="37">
        <v>0</v>
      </c>
      <c r="F19" s="37">
        <v>0</v>
      </c>
      <c r="G19" s="37">
        <v>0</v>
      </c>
      <c r="H19" s="37">
        <v>0</v>
      </c>
      <c r="I19" s="37">
        <v>0</v>
      </c>
      <c r="J19" s="37">
        <v>0.1</v>
      </c>
    </row>
    <row r="20" spans="2:18">
      <c r="B20" s="129"/>
      <c r="C20" s="36" t="s">
        <v>58</v>
      </c>
      <c r="D20" s="38">
        <v>0.4</v>
      </c>
      <c r="E20" s="38">
        <v>0.8</v>
      </c>
      <c r="F20" s="37">
        <v>0.8</v>
      </c>
      <c r="G20" s="37">
        <v>0.8</v>
      </c>
      <c r="H20" s="37">
        <v>0.8</v>
      </c>
      <c r="I20" s="37">
        <v>0.8</v>
      </c>
      <c r="J20" s="37">
        <v>1</v>
      </c>
    </row>
    <row r="21" spans="2:18">
      <c r="B21" s="129"/>
      <c r="C21" s="36" t="s">
        <v>59</v>
      </c>
      <c r="D21" s="37">
        <v>33.9</v>
      </c>
      <c r="E21" s="37">
        <v>37.1</v>
      </c>
      <c r="F21" s="37">
        <v>33.9</v>
      </c>
      <c r="G21" s="37">
        <v>38.4</v>
      </c>
      <c r="H21" s="37">
        <v>37.700000000000003</v>
      </c>
      <c r="I21" s="37">
        <v>45.5</v>
      </c>
      <c r="J21" s="37">
        <v>44.6</v>
      </c>
      <c r="M21" s="19"/>
    </row>
    <row r="22" spans="2:18">
      <c r="B22" s="129"/>
      <c r="C22" s="36" t="s">
        <v>60</v>
      </c>
      <c r="D22" s="37">
        <v>0.8</v>
      </c>
      <c r="E22" s="37">
        <v>0.8</v>
      </c>
      <c r="F22" s="37">
        <v>0.8</v>
      </c>
      <c r="G22" s="37">
        <v>0.4</v>
      </c>
      <c r="H22" s="37">
        <v>0.4</v>
      </c>
      <c r="I22" s="37">
        <v>0.4</v>
      </c>
      <c r="J22" s="37">
        <v>0.4</v>
      </c>
      <c r="M22" s="19"/>
    </row>
    <row r="23" spans="2:18">
      <c r="B23" s="129"/>
      <c r="C23" s="36" t="s">
        <v>160</v>
      </c>
      <c r="D23" s="37">
        <v>0</v>
      </c>
      <c r="E23" s="37">
        <v>0</v>
      </c>
      <c r="F23" s="37">
        <v>0</v>
      </c>
      <c r="G23" s="37">
        <v>0</v>
      </c>
      <c r="H23" s="37">
        <v>0</v>
      </c>
      <c r="I23" s="37">
        <v>0</v>
      </c>
      <c r="J23" s="37">
        <v>5.0999999999999996</v>
      </c>
      <c r="M23" s="20"/>
    </row>
    <row r="24" spans="2:18">
      <c r="B24" s="129"/>
      <c r="C24" s="36" t="s">
        <v>62</v>
      </c>
      <c r="D24" s="38">
        <v>105.3</v>
      </c>
      <c r="E24" s="38">
        <v>103.8</v>
      </c>
      <c r="F24" s="37">
        <v>100.9</v>
      </c>
      <c r="G24" s="37">
        <v>99.1</v>
      </c>
      <c r="H24" s="37">
        <v>102.1</v>
      </c>
      <c r="I24" s="37">
        <v>106.7</v>
      </c>
      <c r="J24" s="37">
        <v>101.7</v>
      </c>
      <c r="M24" s="20"/>
    </row>
    <row r="25" spans="2:18">
      <c r="B25" s="129"/>
      <c r="C25" s="36" t="s">
        <v>63</v>
      </c>
      <c r="D25" s="37">
        <v>17.2</v>
      </c>
      <c r="E25" s="37">
        <v>19</v>
      </c>
      <c r="F25" s="37">
        <v>15.7</v>
      </c>
      <c r="G25" s="37">
        <v>16</v>
      </c>
      <c r="H25" s="37">
        <v>14.4</v>
      </c>
      <c r="I25" s="37">
        <v>12.9</v>
      </c>
      <c r="J25" s="37">
        <v>12.9</v>
      </c>
      <c r="M25" s="20"/>
    </row>
    <row r="26" spans="2:18">
      <c r="B26" s="129"/>
      <c r="C26" s="36" t="s">
        <v>162</v>
      </c>
      <c r="D26" s="37">
        <v>0</v>
      </c>
      <c r="E26" s="37">
        <v>0</v>
      </c>
      <c r="F26" s="37">
        <v>0</v>
      </c>
      <c r="G26" s="37">
        <v>0</v>
      </c>
      <c r="H26" s="37">
        <v>0</v>
      </c>
      <c r="I26" s="37">
        <v>0</v>
      </c>
      <c r="J26" s="37">
        <v>32.200000000000003</v>
      </c>
      <c r="M26" s="20"/>
    </row>
    <row r="27" spans="2:18">
      <c r="B27" s="129"/>
      <c r="C27" s="36" t="s">
        <v>65</v>
      </c>
      <c r="D27" s="38">
        <v>14.6</v>
      </c>
      <c r="E27" s="38">
        <v>13.8</v>
      </c>
      <c r="F27" s="37">
        <v>12.7</v>
      </c>
      <c r="G27" s="37">
        <v>14</v>
      </c>
      <c r="H27" s="37">
        <v>13.4</v>
      </c>
      <c r="I27" s="37">
        <v>12.6</v>
      </c>
      <c r="J27" s="37">
        <v>12.5</v>
      </c>
      <c r="M27" s="20"/>
    </row>
    <row r="28" spans="2:18">
      <c r="B28" s="129"/>
      <c r="C28" s="36" t="s">
        <v>70</v>
      </c>
      <c r="D28" s="37">
        <v>65.7</v>
      </c>
      <c r="E28" s="37">
        <v>64.900000000000006</v>
      </c>
      <c r="F28" s="37">
        <v>63.7</v>
      </c>
      <c r="G28" s="37">
        <v>63.1</v>
      </c>
      <c r="H28" s="37">
        <v>63.1</v>
      </c>
      <c r="I28" s="37">
        <v>62.5</v>
      </c>
      <c r="J28" s="37">
        <v>120.9</v>
      </c>
      <c r="M28" s="20"/>
    </row>
    <row r="29" spans="2:18">
      <c r="B29" s="124" t="s">
        <v>71</v>
      </c>
      <c r="C29" s="125"/>
      <c r="D29" s="73">
        <v>264.10000000000002</v>
      </c>
      <c r="E29" s="73">
        <v>265.2</v>
      </c>
      <c r="F29" s="74">
        <v>249.1</v>
      </c>
      <c r="G29" s="74">
        <v>251.4</v>
      </c>
      <c r="H29" s="74">
        <v>250.3</v>
      </c>
      <c r="I29" s="74">
        <v>259.8</v>
      </c>
      <c r="J29" s="74">
        <v>355.1</v>
      </c>
      <c r="M29" s="20"/>
    </row>
    <row r="30" spans="2:18" ht="9.6" customHeight="1">
      <c r="B30" s="48"/>
      <c r="C30" s="49"/>
      <c r="D30" s="47"/>
      <c r="E30" s="47"/>
      <c r="F30" s="47"/>
      <c r="G30" s="47"/>
      <c r="H30" s="47"/>
      <c r="I30" s="47"/>
      <c r="J30" s="47"/>
      <c r="M30" s="20"/>
    </row>
    <row r="31" spans="2:18" ht="6.75" customHeight="1">
      <c r="O31" s="18"/>
      <c r="R31" s="20"/>
    </row>
    <row r="32" spans="2:18" ht="9.75" customHeight="1">
      <c r="B32" s="15" t="s">
        <v>40</v>
      </c>
      <c r="C32" s="15"/>
      <c r="O32" s="18"/>
      <c r="R32" s="21"/>
    </row>
    <row r="33" spans="1:18" ht="27.6" customHeight="1">
      <c r="B33" s="114" t="s">
        <v>77</v>
      </c>
      <c r="C33" s="114"/>
      <c r="D33" s="114"/>
      <c r="E33" s="114"/>
      <c r="F33" s="114"/>
      <c r="G33" s="114"/>
      <c r="H33" s="114"/>
      <c r="I33" s="114"/>
      <c r="J33" s="114"/>
      <c r="R33" s="20"/>
    </row>
    <row r="34" spans="1:18" ht="15" customHeight="1">
      <c r="B34" s="114" t="s">
        <v>78</v>
      </c>
      <c r="C34" s="114"/>
      <c r="D34" s="114"/>
      <c r="E34" s="114"/>
      <c r="F34" s="114"/>
      <c r="G34" s="114"/>
      <c r="H34" s="114"/>
      <c r="I34" s="114"/>
      <c r="J34" s="114"/>
      <c r="R34" s="20"/>
    </row>
    <row r="35" spans="1:18" ht="51.6" customHeight="1">
      <c r="B35" s="114" t="s">
        <v>79</v>
      </c>
      <c r="C35" s="114"/>
      <c r="D35" s="114"/>
      <c r="E35" s="114"/>
      <c r="F35" s="114"/>
      <c r="G35" s="114"/>
      <c r="H35" s="114"/>
      <c r="I35" s="114"/>
      <c r="J35" s="114"/>
      <c r="R35" s="20"/>
    </row>
    <row r="36" spans="1:18" ht="14.45" customHeight="1">
      <c r="B36" s="114" t="s">
        <v>80</v>
      </c>
      <c r="C36" s="114"/>
      <c r="D36" s="114"/>
      <c r="E36" s="114"/>
      <c r="F36" s="114"/>
      <c r="G36" s="114"/>
      <c r="H36" s="114"/>
      <c r="I36" s="114"/>
      <c r="J36" s="114"/>
    </row>
    <row r="37" spans="1:18">
      <c r="A37" s="27"/>
    </row>
    <row r="38" spans="1:18">
      <c r="A38" s="21"/>
    </row>
    <row r="39" spans="1:18">
      <c r="A39" s="19"/>
    </row>
    <row r="40" spans="1:18">
      <c r="A40" s="21"/>
    </row>
    <row r="41" spans="1:18">
      <c r="A41" s="20"/>
      <c r="L41" s="20"/>
    </row>
    <row r="43" spans="1:18">
      <c r="M43" s="20"/>
    </row>
    <row r="44" spans="1:18">
      <c r="M44" s="20"/>
    </row>
    <row r="45" spans="1:18">
      <c r="M45" s="21"/>
    </row>
    <row r="46" spans="1:18">
      <c r="M46" s="20"/>
    </row>
    <row r="47" spans="1:18">
      <c r="M47" s="21"/>
    </row>
    <row r="48" spans="1:18">
      <c r="M48" s="20"/>
    </row>
    <row r="49" spans="2:18">
      <c r="M49" s="20"/>
    </row>
    <row r="50" spans="2:18">
      <c r="O50" s="18"/>
      <c r="R50" s="21"/>
    </row>
    <row r="51" spans="2:18">
      <c r="O51" s="18"/>
      <c r="R51" s="20"/>
    </row>
    <row r="52" spans="2:18">
      <c r="O52" s="18"/>
      <c r="R52" s="20"/>
    </row>
    <row r="53" spans="2:18">
      <c r="O53" s="18"/>
      <c r="R53" s="21"/>
    </row>
    <row r="54" spans="2:18">
      <c r="O54" s="18"/>
      <c r="R54" s="20"/>
    </row>
    <row r="55" spans="2:18">
      <c r="O55" s="18"/>
      <c r="R55" s="19"/>
    </row>
    <row r="56" spans="2:18">
      <c r="O56" s="18"/>
      <c r="R56" s="21"/>
    </row>
    <row r="57" spans="2:18">
      <c r="O57" s="18"/>
      <c r="R57" s="20"/>
    </row>
    <row r="58" spans="2:18" ht="15" hidden="1" customHeight="1">
      <c r="B58" s="17" t="s">
        <v>81</v>
      </c>
      <c r="O58" s="18"/>
      <c r="R58" s="20"/>
    </row>
    <row r="59" spans="2:18">
      <c r="O59" s="18"/>
      <c r="Q59" s="22"/>
      <c r="R59" s="21"/>
    </row>
    <row r="60" spans="2:18" ht="7.5" customHeight="1">
      <c r="R60" s="20"/>
    </row>
    <row r="61" spans="2:18" ht="15.75" customHeight="1"/>
  </sheetData>
  <sortState xmlns:xlrd2="http://schemas.microsoft.com/office/spreadsheetml/2017/richdata2" ref="C11:J28">
    <sortCondition ref="C11:C28"/>
  </sortState>
  <mergeCells count="15">
    <mergeCell ref="J9:J10"/>
    <mergeCell ref="B33:J33"/>
    <mergeCell ref="B34:J34"/>
    <mergeCell ref="B35:J35"/>
    <mergeCell ref="B36:J36"/>
    <mergeCell ref="H9:H10"/>
    <mergeCell ref="G9:G10"/>
    <mergeCell ref="F9:F10"/>
    <mergeCell ref="E9:E10"/>
    <mergeCell ref="D9:D10"/>
    <mergeCell ref="B29:C29"/>
    <mergeCell ref="B9:B10"/>
    <mergeCell ref="C9:C10"/>
    <mergeCell ref="I9:I10"/>
    <mergeCell ref="B11:B2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Y57"/>
  <sheetViews>
    <sheetView zoomScaleNormal="100" workbookViewId="0">
      <selection activeCell="B9" sqref="B9:B10"/>
    </sheetView>
  </sheetViews>
  <sheetFormatPr defaultColWidth="8.7109375" defaultRowHeight="12.75"/>
  <cols>
    <col min="1" max="1" width="8.7109375" style="33"/>
    <col min="2" max="2" width="29.28515625" style="33" customWidth="1"/>
    <col min="3" max="14" width="12.7109375" style="33" customWidth="1"/>
    <col min="15" max="15" width="12.7109375" style="33" bestFit="1" customWidth="1"/>
    <col min="16" max="16384" width="8.7109375" style="33"/>
  </cols>
  <sheetData>
    <row r="1" spans="2:15" s="13" customFormat="1"/>
    <row r="2" spans="2:15" s="13" customFormat="1"/>
    <row r="3" spans="2:15" s="13" customFormat="1"/>
    <row r="4" spans="2:15" s="13" customFormat="1"/>
    <row r="5" spans="2:15" s="13" customFormat="1"/>
    <row r="6" spans="2:15" s="13" customFormat="1"/>
    <row r="7" spans="2:15" s="13" customFormat="1">
      <c r="B7" s="14" t="s">
        <v>127</v>
      </c>
    </row>
    <row r="8" spans="2:15" s="13" customFormat="1"/>
    <row r="9" spans="2:15" s="13" customFormat="1">
      <c r="B9" s="135" t="s">
        <v>35</v>
      </c>
      <c r="C9" s="131" t="s">
        <v>114</v>
      </c>
      <c r="D9" s="132"/>
      <c r="E9" s="131" t="s">
        <v>115</v>
      </c>
      <c r="F9" s="132"/>
      <c r="G9" s="131" t="s">
        <v>116</v>
      </c>
      <c r="H9" s="132"/>
      <c r="I9" s="131" t="s">
        <v>117</v>
      </c>
      <c r="J9" s="132"/>
      <c r="K9" s="131" t="s">
        <v>118</v>
      </c>
      <c r="L9" s="132"/>
      <c r="M9" s="131" t="s">
        <v>119</v>
      </c>
      <c r="N9" s="132"/>
    </row>
    <row r="10" spans="2:15" s="13" customFormat="1">
      <c r="B10" s="135"/>
      <c r="C10" s="66" t="s">
        <v>82</v>
      </c>
      <c r="D10" s="66" t="s">
        <v>83</v>
      </c>
      <c r="E10" s="66" t="s">
        <v>82</v>
      </c>
      <c r="F10" s="66" t="s">
        <v>83</v>
      </c>
      <c r="G10" s="66" t="s">
        <v>82</v>
      </c>
      <c r="H10" s="24" t="s">
        <v>83</v>
      </c>
      <c r="I10" s="66" t="s">
        <v>82</v>
      </c>
      <c r="J10" s="66" t="s">
        <v>83</v>
      </c>
      <c r="K10" s="66" t="s">
        <v>82</v>
      </c>
      <c r="L10" s="66" t="s">
        <v>83</v>
      </c>
      <c r="M10" s="69" t="s">
        <v>82</v>
      </c>
      <c r="N10" s="69" t="s">
        <v>83</v>
      </c>
    </row>
    <row r="11" spans="2:15" s="13" customFormat="1">
      <c r="B11" s="23" t="s">
        <v>39</v>
      </c>
      <c r="C11" s="90">
        <v>46</v>
      </c>
      <c r="D11" s="91">
        <v>3</v>
      </c>
      <c r="E11" s="90">
        <v>120</v>
      </c>
      <c r="F11" s="91">
        <v>35.9</v>
      </c>
      <c r="G11" s="90">
        <v>50</v>
      </c>
      <c r="H11" s="91">
        <v>36.1</v>
      </c>
      <c r="I11" s="90">
        <v>76</v>
      </c>
      <c r="J11" s="91">
        <v>181.8</v>
      </c>
      <c r="K11" s="90">
        <v>24</v>
      </c>
      <c r="L11" s="91">
        <v>172.6</v>
      </c>
      <c r="M11" s="90">
        <v>28</v>
      </c>
      <c r="N11" s="91">
        <v>698.5</v>
      </c>
    </row>
    <row r="12" spans="2:15" s="13" customFormat="1">
      <c r="D12" s="32"/>
      <c r="E12" s="32"/>
      <c r="F12" s="32"/>
      <c r="G12" s="32"/>
      <c r="H12" s="32"/>
      <c r="I12" s="32"/>
      <c r="J12" s="32"/>
      <c r="K12" s="32"/>
      <c r="L12" s="32"/>
      <c r="M12" s="32"/>
      <c r="N12" s="32"/>
    </row>
    <row r="13" spans="2:15" s="13" customFormat="1"/>
    <row r="14" spans="2:15" s="13" customFormat="1">
      <c r="B14" s="14" t="s">
        <v>128</v>
      </c>
    </row>
    <row r="15" spans="2:15" s="13" customFormat="1">
      <c r="O15" s="32"/>
    </row>
    <row r="16" spans="2:15" s="13" customFormat="1">
      <c r="B16" s="133" t="s">
        <v>43</v>
      </c>
      <c r="C16" s="131" t="s">
        <v>114</v>
      </c>
      <c r="D16" s="132"/>
      <c r="E16" s="131" t="s">
        <v>115</v>
      </c>
      <c r="F16" s="132"/>
      <c r="G16" s="131" t="s">
        <v>116</v>
      </c>
      <c r="H16" s="132"/>
      <c r="I16" s="131" t="s">
        <v>117</v>
      </c>
      <c r="J16" s="132"/>
      <c r="K16" s="131" t="s">
        <v>118</v>
      </c>
      <c r="L16" s="132"/>
      <c r="M16" s="131" t="s">
        <v>119</v>
      </c>
      <c r="N16" s="132"/>
      <c r="O16" s="32"/>
    </row>
    <row r="17" spans="2:25" s="13" customFormat="1">
      <c r="B17" s="134"/>
      <c r="C17" s="66" t="s">
        <v>82</v>
      </c>
      <c r="D17" s="66" t="s">
        <v>83</v>
      </c>
      <c r="E17" s="66" t="s">
        <v>82</v>
      </c>
      <c r="F17" s="66" t="s">
        <v>83</v>
      </c>
      <c r="G17" s="66" t="s">
        <v>82</v>
      </c>
      <c r="H17" s="24" t="s">
        <v>83</v>
      </c>
      <c r="I17" s="66" t="s">
        <v>82</v>
      </c>
      <c r="J17" s="66" t="s">
        <v>83</v>
      </c>
      <c r="K17" s="66" t="s">
        <v>82</v>
      </c>
      <c r="L17" s="66" t="s">
        <v>83</v>
      </c>
      <c r="M17" s="69" t="s">
        <v>82</v>
      </c>
      <c r="N17" s="69" t="s">
        <v>83</v>
      </c>
    </row>
    <row r="18" spans="2:25" s="67" customFormat="1">
      <c r="B18" s="39" t="s">
        <v>157</v>
      </c>
      <c r="C18" s="90">
        <v>0</v>
      </c>
      <c r="D18" s="90">
        <v>0</v>
      </c>
      <c r="E18" s="90">
        <v>1</v>
      </c>
      <c r="F18" s="91">
        <v>0.5</v>
      </c>
      <c r="G18" s="90">
        <v>0</v>
      </c>
      <c r="H18" s="90">
        <v>0</v>
      </c>
      <c r="I18" s="90">
        <v>0</v>
      </c>
      <c r="J18" s="90">
        <v>0</v>
      </c>
      <c r="K18" s="90">
        <v>0</v>
      </c>
      <c r="L18" s="90">
        <v>0</v>
      </c>
      <c r="M18" s="90">
        <v>0</v>
      </c>
      <c r="N18" s="91">
        <v>0</v>
      </c>
    </row>
    <row r="19" spans="2:25" s="13" customFormat="1">
      <c r="B19" s="39" t="s">
        <v>47</v>
      </c>
      <c r="C19" s="90">
        <v>0</v>
      </c>
      <c r="D19" s="90">
        <v>0</v>
      </c>
      <c r="E19" s="90">
        <v>1</v>
      </c>
      <c r="F19" s="91">
        <v>0.4</v>
      </c>
      <c r="G19" s="90">
        <v>2</v>
      </c>
      <c r="H19" s="91">
        <v>1.3</v>
      </c>
      <c r="I19" s="90">
        <v>4</v>
      </c>
      <c r="J19" s="91">
        <v>6</v>
      </c>
      <c r="K19" s="90">
        <v>2</v>
      </c>
      <c r="L19" s="91">
        <v>16.100000000000001</v>
      </c>
      <c r="M19" s="90">
        <v>16</v>
      </c>
      <c r="N19" s="91">
        <v>500.5</v>
      </c>
      <c r="O19" s="40"/>
      <c r="P19" s="40"/>
      <c r="Q19" s="40"/>
      <c r="R19" s="40"/>
      <c r="S19" s="40"/>
      <c r="T19" s="40"/>
      <c r="U19" s="40"/>
      <c r="V19" s="40"/>
      <c r="W19" s="40"/>
      <c r="X19" s="40"/>
      <c r="Y19" s="40"/>
    </row>
    <row r="20" spans="2:25" s="13" customFormat="1">
      <c r="B20" s="25" t="s">
        <v>48</v>
      </c>
      <c r="C20" s="90">
        <v>0</v>
      </c>
      <c r="D20" s="90">
        <v>0</v>
      </c>
      <c r="E20" s="90">
        <v>5</v>
      </c>
      <c r="F20" s="91">
        <v>1.6</v>
      </c>
      <c r="G20" s="90">
        <v>2</v>
      </c>
      <c r="H20" s="91">
        <v>1.6</v>
      </c>
      <c r="I20" s="90">
        <v>1</v>
      </c>
      <c r="J20" s="91">
        <v>1.3</v>
      </c>
      <c r="K20" s="90">
        <v>0</v>
      </c>
      <c r="L20" s="91">
        <v>0</v>
      </c>
      <c r="M20" s="90">
        <v>0</v>
      </c>
      <c r="N20" s="91">
        <v>0</v>
      </c>
      <c r="O20" s="40"/>
      <c r="P20" s="40"/>
      <c r="Q20" s="40"/>
      <c r="R20" s="40"/>
      <c r="S20" s="40"/>
      <c r="T20" s="40"/>
      <c r="U20" s="40"/>
      <c r="V20" s="40"/>
      <c r="W20" s="40"/>
      <c r="X20" s="40"/>
      <c r="Y20" s="40"/>
    </row>
    <row r="21" spans="2:25" s="13" customFormat="1">
      <c r="B21" s="25" t="s">
        <v>49</v>
      </c>
      <c r="C21" s="90">
        <v>1</v>
      </c>
      <c r="D21" s="91">
        <v>0.1</v>
      </c>
      <c r="E21" s="90">
        <v>1</v>
      </c>
      <c r="F21" s="91">
        <v>0.4</v>
      </c>
      <c r="G21" s="90">
        <v>0</v>
      </c>
      <c r="H21" s="91">
        <v>0</v>
      </c>
      <c r="I21" s="90">
        <v>1</v>
      </c>
      <c r="J21" s="91">
        <v>3.9</v>
      </c>
      <c r="K21" s="90">
        <v>0</v>
      </c>
      <c r="L21" s="91">
        <v>0</v>
      </c>
      <c r="M21" s="90">
        <v>0</v>
      </c>
      <c r="N21" s="91">
        <v>0</v>
      </c>
      <c r="O21" s="40"/>
      <c r="P21" s="40"/>
      <c r="Q21" s="40"/>
      <c r="R21" s="40"/>
      <c r="S21" s="40"/>
      <c r="T21" s="40"/>
      <c r="U21" s="40"/>
      <c r="V21" s="40"/>
      <c r="W21" s="40"/>
      <c r="X21" s="40"/>
      <c r="Y21" s="40"/>
    </row>
    <row r="22" spans="2:25" s="13" customFormat="1">
      <c r="B22" s="25" t="s">
        <v>50</v>
      </c>
      <c r="C22" s="90">
        <v>1</v>
      </c>
      <c r="D22" s="91">
        <v>0.04</v>
      </c>
      <c r="E22" s="90">
        <v>2</v>
      </c>
      <c r="F22" s="91">
        <v>0.7</v>
      </c>
      <c r="G22" s="90">
        <v>1</v>
      </c>
      <c r="H22" s="91">
        <v>0.9</v>
      </c>
      <c r="I22" s="90">
        <v>0</v>
      </c>
      <c r="J22" s="91">
        <v>0</v>
      </c>
      <c r="K22" s="90">
        <v>0</v>
      </c>
      <c r="L22" s="91">
        <v>0</v>
      </c>
      <c r="M22" s="90">
        <v>0</v>
      </c>
      <c r="N22" s="91">
        <v>0</v>
      </c>
      <c r="O22" s="40"/>
      <c r="P22" s="40"/>
      <c r="Q22" s="40"/>
      <c r="R22" s="40"/>
      <c r="S22" s="40"/>
      <c r="T22" s="40"/>
      <c r="U22" s="40"/>
      <c r="V22" s="40"/>
      <c r="W22" s="40"/>
      <c r="X22" s="40"/>
      <c r="Y22" s="40"/>
    </row>
    <row r="23" spans="2:25" s="13" customFormat="1">
      <c r="B23" s="25" t="s">
        <v>51</v>
      </c>
      <c r="C23" s="90">
        <v>0</v>
      </c>
      <c r="D23" s="91">
        <v>0</v>
      </c>
      <c r="E23" s="90">
        <v>1</v>
      </c>
      <c r="F23" s="91">
        <v>0.4</v>
      </c>
      <c r="G23" s="90">
        <v>0</v>
      </c>
      <c r="H23" s="91">
        <v>0</v>
      </c>
      <c r="I23" s="90">
        <v>1</v>
      </c>
      <c r="J23" s="91">
        <v>2.7</v>
      </c>
      <c r="K23" s="90">
        <v>0</v>
      </c>
      <c r="L23" s="91">
        <v>0</v>
      </c>
      <c r="M23" s="90">
        <v>0</v>
      </c>
      <c r="N23" s="91">
        <v>0</v>
      </c>
      <c r="O23" s="40"/>
      <c r="P23" s="40"/>
      <c r="Q23" s="40"/>
      <c r="R23" s="40"/>
      <c r="S23" s="40"/>
      <c r="T23" s="40"/>
      <c r="U23" s="40"/>
      <c r="V23" s="40"/>
      <c r="W23" s="40"/>
      <c r="X23" s="40"/>
      <c r="Y23" s="40"/>
    </row>
    <row r="24" spans="2:25" s="13" customFormat="1">
      <c r="B24" s="25" t="s">
        <v>159</v>
      </c>
      <c r="C24" s="90">
        <v>4</v>
      </c>
      <c r="D24" s="91">
        <v>0.3</v>
      </c>
      <c r="E24" s="90">
        <v>0</v>
      </c>
      <c r="F24" s="91">
        <v>0</v>
      </c>
      <c r="G24" s="90">
        <v>0</v>
      </c>
      <c r="H24" s="91">
        <v>0</v>
      </c>
      <c r="I24" s="90">
        <v>1</v>
      </c>
      <c r="J24" s="91">
        <v>2.4</v>
      </c>
      <c r="K24" s="90">
        <v>0</v>
      </c>
      <c r="L24" s="91">
        <v>0</v>
      </c>
      <c r="M24" s="90">
        <v>0</v>
      </c>
      <c r="N24" s="91">
        <v>0</v>
      </c>
      <c r="O24" s="40"/>
      <c r="P24" s="40"/>
      <c r="Q24" s="40"/>
      <c r="R24" s="40"/>
      <c r="S24" s="40"/>
      <c r="T24" s="40"/>
      <c r="U24" s="40"/>
      <c r="V24" s="40"/>
      <c r="W24" s="40"/>
      <c r="X24" s="40"/>
      <c r="Y24" s="40"/>
    </row>
    <row r="25" spans="2:25" s="13" customFormat="1">
      <c r="B25" s="25" t="s">
        <v>54</v>
      </c>
      <c r="C25" s="90">
        <v>0</v>
      </c>
      <c r="D25" s="91">
        <v>0</v>
      </c>
      <c r="E25" s="90">
        <v>0</v>
      </c>
      <c r="F25" s="91">
        <v>0</v>
      </c>
      <c r="G25" s="90">
        <v>1</v>
      </c>
      <c r="H25" s="91">
        <v>0.7</v>
      </c>
      <c r="I25" s="90">
        <v>4</v>
      </c>
      <c r="J25" s="91">
        <v>7.9</v>
      </c>
      <c r="K25" s="90">
        <v>0</v>
      </c>
      <c r="L25" s="91">
        <v>0</v>
      </c>
      <c r="M25" s="90">
        <v>0</v>
      </c>
      <c r="N25" s="91">
        <v>0</v>
      </c>
      <c r="O25" s="40"/>
      <c r="P25" s="40"/>
      <c r="Q25" s="40"/>
      <c r="R25" s="40"/>
      <c r="S25" s="40"/>
      <c r="T25" s="40"/>
      <c r="U25" s="40"/>
      <c r="V25" s="40"/>
      <c r="W25" s="40"/>
      <c r="X25" s="40"/>
      <c r="Y25" s="40"/>
    </row>
    <row r="26" spans="2:25" s="13" customFormat="1">
      <c r="B26" s="25" t="s">
        <v>55</v>
      </c>
      <c r="C26" s="90">
        <v>3</v>
      </c>
      <c r="D26" s="91">
        <v>0.3</v>
      </c>
      <c r="E26" s="90">
        <v>0</v>
      </c>
      <c r="F26" s="91">
        <v>0</v>
      </c>
      <c r="G26" s="90">
        <v>0</v>
      </c>
      <c r="H26" s="91">
        <v>0</v>
      </c>
      <c r="I26" s="90">
        <v>0</v>
      </c>
      <c r="J26" s="90">
        <v>0</v>
      </c>
      <c r="K26" s="90">
        <v>0</v>
      </c>
      <c r="L26" s="91">
        <v>0</v>
      </c>
      <c r="M26" s="90">
        <v>0</v>
      </c>
      <c r="N26" s="91">
        <v>0</v>
      </c>
      <c r="O26" s="40"/>
      <c r="P26" s="40"/>
      <c r="Q26" s="40"/>
      <c r="R26" s="40"/>
      <c r="S26" s="40"/>
      <c r="T26" s="40"/>
      <c r="U26" s="40"/>
      <c r="V26" s="40"/>
      <c r="W26" s="40"/>
      <c r="X26" s="40"/>
      <c r="Y26" s="40"/>
    </row>
    <row r="27" spans="2:25" s="13" customFormat="1">
      <c r="B27" s="25" t="s">
        <v>57</v>
      </c>
      <c r="C27" s="90">
        <v>1</v>
      </c>
      <c r="D27" s="91">
        <v>0.04</v>
      </c>
      <c r="E27" s="90">
        <v>0</v>
      </c>
      <c r="F27" s="91">
        <v>0</v>
      </c>
      <c r="G27" s="90">
        <v>0</v>
      </c>
      <c r="H27" s="91">
        <v>0</v>
      </c>
      <c r="I27" s="90">
        <v>0</v>
      </c>
      <c r="J27" s="90">
        <v>0</v>
      </c>
      <c r="K27" s="90">
        <v>0</v>
      </c>
      <c r="L27" s="91">
        <v>0</v>
      </c>
      <c r="M27" s="90">
        <v>0</v>
      </c>
      <c r="N27" s="91">
        <v>0</v>
      </c>
      <c r="O27" s="40"/>
      <c r="P27" s="40"/>
      <c r="Q27" s="40"/>
      <c r="R27" s="40"/>
      <c r="S27" s="40"/>
      <c r="T27" s="40"/>
      <c r="U27" s="40"/>
      <c r="V27" s="40"/>
      <c r="W27" s="40"/>
      <c r="X27" s="40"/>
      <c r="Y27" s="40"/>
    </row>
    <row r="28" spans="2:25" s="13" customFormat="1">
      <c r="B28" s="25" t="s">
        <v>58</v>
      </c>
      <c r="C28" s="90">
        <v>11</v>
      </c>
      <c r="D28" s="91">
        <v>0.7</v>
      </c>
      <c r="E28" s="90">
        <v>4</v>
      </c>
      <c r="F28" s="91">
        <v>0.5</v>
      </c>
      <c r="G28" s="90">
        <v>0</v>
      </c>
      <c r="H28" s="91">
        <v>0</v>
      </c>
      <c r="I28" s="90">
        <v>0</v>
      </c>
      <c r="J28" s="90">
        <v>0</v>
      </c>
      <c r="K28" s="90">
        <v>0</v>
      </c>
      <c r="L28" s="91">
        <v>0</v>
      </c>
      <c r="M28" s="90">
        <v>0</v>
      </c>
      <c r="N28" s="91">
        <v>0</v>
      </c>
      <c r="O28" s="40"/>
      <c r="P28" s="40"/>
      <c r="Q28" s="40"/>
      <c r="R28" s="40"/>
      <c r="S28" s="40"/>
      <c r="T28" s="40"/>
      <c r="U28" s="40"/>
      <c r="V28" s="40"/>
      <c r="W28" s="40"/>
      <c r="X28" s="40"/>
      <c r="Y28" s="40"/>
    </row>
    <row r="29" spans="2:25" s="13" customFormat="1">
      <c r="B29" s="25" t="s">
        <v>59</v>
      </c>
      <c r="C29" s="90">
        <v>6</v>
      </c>
      <c r="D29" s="91">
        <v>0.5</v>
      </c>
      <c r="E29" s="90">
        <v>20</v>
      </c>
      <c r="F29" s="91">
        <v>6.4</v>
      </c>
      <c r="G29" s="90">
        <v>2</v>
      </c>
      <c r="H29" s="91">
        <v>1.3</v>
      </c>
      <c r="I29" s="90">
        <v>10</v>
      </c>
      <c r="J29" s="91">
        <v>23</v>
      </c>
      <c r="K29" s="90">
        <v>2</v>
      </c>
      <c r="L29" s="91">
        <v>16.5</v>
      </c>
      <c r="M29" s="90">
        <v>0</v>
      </c>
      <c r="N29" s="91">
        <v>0</v>
      </c>
      <c r="O29" s="40"/>
      <c r="P29" s="40"/>
      <c r="Q29" s="40"/>
      <c r="R29" s="40"/>
      <c r="S29" s="40"/>
      <c r="T29" s="40"/>
      <c r="U29" s="40"/>
      <c r="V29" s="40"/>
      <c r="W29" s="40"/>
      <c r="X29" s="40"/>
      <c r="Y29" s="40"/>
    </row>
    <row r="30" spans="2:25" s="13" customFormat="1">
      <c r="B30" s="25" t="s">
        <v>60</v>
      </c>
      <c r="C30" s="90">
        <v>0</v>
      </c>
      <c r="D30" s="91">
        <v>0</v>
      </c>
      <c r="E30" s="90">
        <v>1</v>
      </c>
      <c r="F30" s="91">
        <v>0.4</v>
      </c>
      <c r="G30" s="90">
        <v>1</v>
      </c>
      <c r="H30" s="91">
        <v>0.9</v>
      </c>
      <c r="I30" s="90">
        <v>0</v>
      </c>
      <c r="J30" s="91">
        <v>0</v>
      </c>
      <c r="K30" s="90">
        <v>0</v>
      </c>
      <c r="L30" s="91">
        <v>0</v>
      </c>
      <c r="M30" s="90">
        <v>0</v>
      </c>
      <c r="N30" s="91">
        <v>0</v>
      </c>
      <c r="O30" s="40"/>
      <c r="P30" s="40"/>
      <c r="Q30" s="40"/>
      <c r="R30" s="40"/>
      <c r="S30" s="40"/>
      <c r="T30" s="40"/>
      <c r="U30" s="40"/>
      <c r="V30" s="40"/>
      <c r="W30" s="40"/>
      <c r="X30" s="40"/>
      <c r="Y30" s="40"/>
    </row>
    <row r="31" spans="2:25" s="13" customFormat="1">
      <c r="B31" s="25" t="s">
        <v>160</v>
      </c>
      <c r="C31" s="90">
        <v>9</v>
      </c>
      <c r="D31" s="91">
        <v>0.7</v>
      </c>
      <c r="E31" s="90">
        <v>16</v>
      </c>
      <c r="F31" s="91">
        <v>2.6</v>
      </c>
      <c r="G31" s="90">
        <v>3</v>
      </c>
      <c r="H31" s="91">
        <v>2.2999999999999998</v>
      </c>
      <c r="I31" s="90">
        <v>0</v>
      </c>
      <c r="J31" s="91">
        <v>0</v>
      </c>
      <c r="K31" s="90">
        <v>0</v>
      </c>
      <c r="L31" s="91">
        <v>0</v>
      </c>
      <c r="M31" s="90">
        <v>0</v>
      </c>
      <c r="N31" s="91">
        <v>0</v>
      </c>
      <c r="O31" s="40"/>
      <c r="P31" s="40"/>
      <c r="Q31" s="40"/>
      <c r="R31" s="40"/>
      <c r="S31" s="40"/>
      <c r="T31" s="40"/>
      <c r="U31" s="40"/>
      <c r="V31" s="40"/>
      <c r="W31" s="40"/>
      <c r="X31" s="40"/>
      <c r="Y31" s="40"/>
    </row>
    <row r="32" spans="2:25" s="13" customFormat="1">
      <c r="B32" s="25" t="s">
        <v>62</v>
      </c>
      <c r="C32" s="90">
        <v>4</v>
      </c>
      <c r="D32" s="91">
        <v>0.2</v>
      </c>
      <c r="E32" s="90">
        <v>30</v>
      </c>
      <c r="F32" s="91">
        <v>10.7</v>
      </c>
      <c r="G32" s="90">
        <v>13</v>
      </c>
      <c r="H32" s="91">
        <v>9.6999999999999993</v>
      </c>
      <c r="I32" s="90">
        <v>22</v>
      </c>
      <c r="J32" s="91">
        <v>61.1</v>
      </c>
      <c r="K32" s="90">
        <v>5</v>
      </c>
      <c r="L32" s="91">
        <v>41.6</v>
      </c>
      <c r="M32" s="90">
        <v>2</v>
      </c>
      <c r="N32" s="91">
        <v>22.3</v>
      </c>
      <c r="O32" s="40"/>
      <c r="P32" s="40"/>
      <c r="Q32" s="40"/>
      <c r="R32" s="40"/>
      <c r="S32" s="40"/>
      <c r="T32" s="40"/>
      <c r="U32" s="40"/>
      <c r="V32" s="40"/>
      <c r="W32" s="40"/>
      <c r="X32" s="40"/>
      <c r="Y32" s="40"/>
    </row>
    <row r="33" spans="2:25" s="13" customFormat="1">
      <c r="B33" s="25" t="s">
        <v>63</v>
      </c>
      <c r="C33" s="90">
        <v>3</v>
      </c>
      <c r="D33" s="91">
        <v>0.2</v>
      </c>
      <c r="E33" s="90">
        <v>34</v>
      </c>
      <c r="F33" s="91">
        <v>10.6</v>
      </c>
      <c r="G33" s="90">
        <v>6</v>
      </c>
      <c r="H33" s="91">
        <v>4.0999999999999996</v>
      </c>
      <c r="I33" s="90">
        <v>3</v>
      </c>
      <c r="J33" s="91">
        <v>7.1</v>
      </c>
      <c r="K33" s="90">
        <v>1</v>
      </c>
      <c r="L33" s="91">
        <v>8.4</v>
      </c>
      <c r="M33" s="90">
        <v>0</v>
      </c>
      <c r="N33" s="91">
        <v>0</v>
      </c>
      <c r="O33" s="40"/>
      <c r="P33" s="40"/>
      <c r="Q33" s="40"/>
      <c r="R33" s="40"/>
      <c r="S33" s="40"/>
      <c r="T33" s="40"/>
      <c r="U33" s="40"/>
      <c r="V33" s="40"/>
      <c r="W33" s="40"/>
      <c r="X33" s="40"/>
      <c r="Y33" s="40"/>
    </row>
    <row r="34" spans="2:25" s="13" customFormat="1">
      <c r="B34" s="25" t="s">
        <v>64</v>
      </c>
      <c r="C34" s="90">
        <v>0</v>
      </c>
      <c r="D34" s="91">
        <v>0</v>
      </c>
      <c r="E34" s="90">
        <v>0</v>
      </c>
      <c r="F34" s="91">
        <v>0</v>
      </c>
      <c r="G34" s="90">
        <v>0</v>
      </c>
      <c r="H34" s="91">
        <v>0</v>
      </c>
      <c r="I34" s="90">
        <v>0</v>
      </c>
      <c r="J34" s="91">
        <v>0</v>
      </c>
      <c r="K34" s="90">
        <v>1</v>
      </c>
      <c r="L34" s="91">
        <v>7</v>
      </c>
      <c r="M34" s="90">
        <v>2</v>
      </c>
      <c r="N34" s="91">
        <v>35.299999999999997</v>
      </c>
      <c r="O34" s="40"/>
      <c r="P34" s="40"/>
      <c r="Q34" s="40"/>
      <c r="R34" s="40"/>
      <c r="S34" s="40"/>
      <c r="T34" s="40"/>
      <c r="U34" s="40"/>
      <c r="V34" s="40"/>
      <c r="W34" s="40"/>
      <c r="X34" s="40"/>
      <c r="Y34" s="40"/>
    </row>
    <row r="35" spans="2:25" s="13" customFormat="1">
      <c r="B35" s="25" t="s">
        <v>162</v>
      </c>
      <c r="C35" s="90">
        <v>0</v>
      </c>
      <c r="D35" s="91">
        <v>0</v>
      </c>
      <c r="E35" s="90">
        <v>0</v>
      </c>
      <c r="F35" s="91">
        <v>0</v>
      </c>
      <c r="G35" s="90">
        <v>0</v>
      </c>
      <c r="H35" s="91">
        <v>0</v>
      </c>
      <c r="I35" s="90">
        <v>0</v>
      </c>
      <c r="J35" s="91">
        <v>0</v>
      </c>
      <c r="K35" s="90">
        <v>0</v>
      </c>
      <c r="L35" s="91">
        <v>0</v>
      </c>
      <c r="M35" s="90">
        <v>1</v>
      </c>
      <c r="N35" s="91">
        <v>32.200000000000003</v>
      </c>
      <c r="O35" s="40"/>
      <c r="P35" s="40"/>
      <c r="Q35" s="40"/>
      <c r="R35" s="40"/>
      <c r="S35" s="40"/>
      <c r="T35" s="40"/>
      <c r="U35" s="40"/>
      <c r="V35" s="40"/>
      <c r="W35" s="40"/>
      <c r="X35" s="40"/>
      <c r="Y35" s="40"/>
    </row>
    <row r="36" spans="2:25" s="13" customFormat="1">
      <c r="B36" s="25" t="s">
        <v>65</v>
      </c>
      <c r="C36" s="90">
        <v>2</v>
      </c>
      <c r="D36" s="91">
        <v>0.1</v>
      </c>
      <c r="E36" s="90">
        <v>2</v>
      </c>
      <c r="F36" s="91">
        <v>0.2</v>
      </c>
      <c r="G36" s="90">
        <v>2</v>
      </c>
      <c r="H36" s="91">
        <v>1.6</v>
      </c>
      <c r="I36" s="90">
        <v>4</v>
      </c>
      <c r="J36" s="91">
        <v>8.1</v>
      </c>
      <c r="K36" s="90">
        <v>1</v>
      </c>
      <c r="L36" s="91">
        <v>5.3</v>
      </c>
      <c r="M36" s="90">
        <v>0</v>
      </c>
      <c r="N36" s="91">
        <v>0</v>
      </c>
      <c r="O36" s="40"/>
      <c r="P36" s="40"/>
      <c r="Q36" s="40"/>
      <c r="R36" s="40"/>
      <c r="S36" s="40"/>
      <c r="T36" s="40"/>
      <c r="U36" s="40"/>
      <c r="V36" s="40"/>
      <c r="W36" s="40"/>
      <c r="X36" s="40"/>
      <c r="Y36" s="40"/>
    </row>
    <row r="37" spans="2:25" s="13" customFormat="1">
      <c r="B37" s="25" t="s">
        <v>66</v>
      </c>
      <c r="C37" s="90">
        <v>0</v>
      </c>
      <c r="D37" s="91">
        <v>0</v>
      </c>
      <c r="E37" s="90">
        <v>0</v>
      </c>
      <c r="F37" s="91">
        <v>0</v>
      </c>
      <c r="G37" s="90">
        <v>0</v>
      </c>
      <c r="H37" s="91">
        <v>0</v>
      </c>
      <c r="I37" s="90">
        <v>1</v>
      </c>
      <c r="J37" s="91">
        <v>3</v>
      </c>
      <c r="K37" s="90">
        <v>0</v>
      </c>
      <c r="L37" s="91">
        <v>0</v>
      </c>
      <c r="M37" s="90">
        <v>0</v>
      </c>
      <c r="N37" s="91">
        <v>0</v>
      </c>
      <c r="O37" s="40"/>
      <c r="P37" s="40"/>
      <c r="Q37" s="40"/>
      <c r="R37" s="40"/>
      <c r="S37" s="40"/>
      <c r="T37" s="40"/>
      <c r="U37" s="40"/>
      <c r="V37" s="40"/>
      <c r="W37" s="40"/>
      <c r="X37" s="40"/>
      <c r="Y37" s="40"/>
    </row>
    <row r="38" spans="2:25" s="13" customFormat="1">
      <c r="B38" s="25" t="s">
        <v>70</v>
      </c>
      <c r="C38" s="90">
        <v>1</v>
      </c>
      <c r="D38" s="91">
        <v>0.03</v>
      </c>
      <c r="E38" s="90">
        <v>2</v>
      </c>
      <c r="F38" s="91">
        <v>0.5</v>
      </c>
      <c r="G38" s="90">
        <v>17</v>
      </c>
      <c r="H38" s="91">
        <v>11.6</v>
      </c>
      <c r="I38" s="90">
        <v>24</v>
      </c>
      <c r="J38" s="91">
        <v>55.3</v>
      </c>
      <c r="K38" s="90">
        <v>12</v>
      </c>
      <c r="L38" s="91">
        <v>77.8</v>
      </c>
      <c r="M38" s="90">
        <v>7</v>
      </c>
      <c r="N38" s="91">
        <v>108.2</v>
      </c>
      <c r="O38" s="40"/>
      <c r="P38" s="40"/>
      <c r="Q38" s="40"/>
      <c r="R38" s="40"/>
      <c r="S38" s="40"/>
      <c r="T38" s="40"/>
      <c r="U38" s="40"/>
      <c r="V38" s="40"/>
      <c r="W38" s="40"/>
      <c r="X38" s="40"/>
      <c r="Y38" s="40"/>
    </row>
    <row r="39" spans="2:25" s="13" customFormat="1">
      <c r="B39" s="26" t="s">
        <v>38</v>
      </c>
      <c r="C39" s="92">
        <v>46</v>
      </c>
      <c r="D39" s="93">
        <v>3.2</v>
      </c>
      <c r="E39" s="92">
        <v>120</v>
      </c>
      <c r="F39" s="93">
        <v>35.900000000000006</v>
      </c>
      <c r="G39" s="92">
        <v>50</v>
      </c>
      <c r="H39" s="93">
        <v>36</v>
      </c>
      <c r="I39" s="92">
        <v>76</v>
      </c>
      <c r="J39" s="93">
        <v>181.79999999999998</v>
      </c>
      <c r="K39" s="92">
        <v>24</v>
      </c>
      <c r="L39" s="93">
        <v>172.7</v>
      </c>
      <c r="M39" s="92">
        <v>28</v>
      </c>
      <c r="N39" s="93">
        <v>698.5</v>
      </c>
      <c r="O39" s="40"/>
      <c r="P39" s="40"/>
      <c r="Q39" s="40"/>
      <c r="R39" s="40"/>
      <c r="S39" s="40"/>
      <c r="T39" s="40"/>
      <c r="U39" s="40"/>
      <c r="V39" s="40"/>
      <c r="W39" s="40"/>
      <c r="X39" s="40"/>
      <c r="Y39" s="40"/>
    </row>
    <row r="40" spans="2:25" s="13" customFormat="1"/>
    <row r="41" spans="2:25" s="13" customFormat="1"/>
    <row r="42" spans="2:25" s="13" customFormat="1">
      <c r="B42" s="14" t="s">
        <v>129</v>
      </c>
    </row>
    <row r="43" spans="2:25" s="13" customFormat="1"/>
    <row r="44" spans="2:25" s="13" customFormat="1">
      <c r="B44" s="133" t="s">
        <v>84</v>
      </c>
      <c r="C44" s="131" t="s">
        <v>114</v>
      </c>
      <c r="D44" s="132"/>
      <c r="E44" s="131" t="s">
        <v>115</v>
      </c>
      <c r="F44" s="132"/>
      <c r="G44" s="131" t="s">
        <v>116</v>
      </c>
      <c r="H44" s="132"/>
      <c r="I44" s="131" t="s">
        <v>117</v>
      </c>
      <c r="J44" s="132"/>
      <c r="K44" s="131" t="s">
        <v>118</v>
      </c>
      <c r="L44" s="132"/>
      <c r="M44" s="131" t="s">
        <v>119</v>
      </c>
      <c r="N44" s="132"/>
    </row>
    <row r="45" spans="2:25" s="13" customFormat="1">
      <c r="B45" s="134"/>
      <c r="C45" s="66" t="s">
        <v>82</v>
      </c>
      <c r="D45" s="66" t="s">
        <v>83</v>
      </c>
      <c r="E45" s="66" t="s">
        <v>82</v>
      </c>
      <c r="F45" s="66" t="s">
        <v>83</v>
      </c>
      <c r="G45" s="66" t="s">
        <v>82</v>
      </c>
      <c r="H45" s="24" t="s">
        <v>83</v>
      </c>
      <c r="I45" s="66" t="s">
        <v>82</v>
      </c>
      <c r="J45" s="66" t="s">
        <v>83</v>
      </c>
      <c r="K45" s="66" t="s">
        <v>82</v>
      </c>
      <c r="L45" s="66" t="s">
        <v>83</v>
      </c>
      <c r="M45" s="69" t="s">
        <v>82</v>
      </c>
      <c r="N45" s="69" t="s">
        <v>83</v>
      </c>
    </row>
    <row r="46" spans="2:25" s="13" customFormat="1">
      <c r="B46" s="25" t="s">
        <v>130</v>
      </c>
      <c r="C46" s="90">
        <v>19</v>
      </c>
      <c r="D46" s="91">
        <v>1.4</v>
      </c>
      <c r="E46" s="90">
        <v>23</v>
      </c>
      <c r="F46" s="91">
        <v>6.1</v>
      </c>
      <c r="G46" s="90">
        <v>9</v>
      </c>
      <c r="H46" s="91">
        <v>7.2</v>
      </c>
      <c r="I46" s="90">
        <v>12</v>
      </c>
      <c r="J46" s="91">
        <v>29.1</v>
      </c>
      <c r="K46" s="90">
        <v>0</v>
      </c>
      <c r="L46" s="91">
        <v>0</v>
      </c>
      <c r="M46" s="90">
        <v>0</v>
      </c>
      <c r="N46" s="91">
        <v>0</v>
      </c>
    </row>
    <row r="47" spans="2:25" s="13" customFormat="1">
      <c r="B47" s="25" t="s">
        <v>131</v>
      </c>
      <c r="C47" s="90">
        <v>18</v>
      </c>
      <c r="D47" s="91">
        <v>1</v>
      </c>
      <c r="E47" s="90">
        <v>82</v>
      </c>
      <c r="F47" s="91">
        <v>26.7</v>
      </c>
      <c r="G47" s="90">
        <v>39</v>
      </c>
      <c r="H47" s="91">
        <v>27.7</v>
      </c>
      <c r="I47" s="90">
        <v>64</v>
      </c>
      <c r="J47" s="91">
        <v>152.69999999999999</v>
      </c>
      <c r="K47" s="90">
        <v>24</v>
      </c>
      <c r="L47" s="91">
        <v>172.6</v>
      </c>
      <c r="M47" s="90">
        <v>27</v>
      </c>
      <c r="N47" s="91">
        <v>666.3</v>
      </c>
    </row>
    <row r="48" spans="2:25" s="13" customFormat="1">
      <c r="B48" s="25" t="s">
        <v>132</v>
      </c>
      <c r="C48" s="90">
        <v>0</v>
      </c>
      <c r="D48" s="91">
        <v>0</v>
      </c>
      <c r="E48" s="90">
        <v>0</v>
      </c>
      <c r="F48" s="91">
        <v>0</v>
      </c>
      <c r="G48" s="91">
        <v>0</v>
      </c>
      <c r="H48" s="91">
        <v>0</v>
      </c>
      <c r="I48" s="91">
        <v>0</v>
      </c>
      <c r="J48" s="91">
        <v>0</v>
      </c>
      <c r="K48" s="91">
        <v>0</v>
      </c>
      <c r="L48" s="91">
        <v>0</v>
      </c>
      <c r="M48" s="90">
        <v>0</v>
      </c>
      <c r="N48" s="91">
        <v>0</v>
      </c>
    </row>
    <row r="49" spans="2:14" s="13" customFormat="1">
      <c r="B49" s="25" t="s">
        <v>133</v>
      </c>
      <c r="C49" s="90">
        <v>0</v>
      </c>
      <c r="D49" s="91">
        <v>0</v>
      </c>
      <c r="E49" s="90">
        <v>3</v>
      </c>
      <c r="F49" s="91">
        <v>1.2</v>
      </c>
      <c r="G49" s="90">
        <v>2</v>
      </c>
      <c r="H49" s="91">
        <v>1.2</v>
      </c>
      <c r="I49" s="91">
        <v>0</v>
      </c>
      <c r="J49" s="91">
        <v>0</v>
      </c>
      <c r="K49" s="91">
        <v>0</v>
      </c>
      <c r="L49" s="91">
        <v>0</v>
      </c>
      <c r="M49" s="90">
        <v>1</v>
      </c>
      <c r="N49" s="91">
        <v>32.200000000000003</v>
      </c>
    </row>
    <row r="50" spans="2:14" s="13" customFormat="1">
      <c r="B50" s="25" t="s">
        <v>134</v>
      </c>
      <c r="C50" s="90">
        <v>1</v>
      </c>
      <c r="D50" s="91">
        <v>0.04</v>
      </c>
      <c r="E50" s="90">
        <v>0</v>
      </c>
      <c r="F50" s="91">
        <v>0</v>
      </c>
      <c r="G50" s="91">
        <v>0</v>
      </c>
      <c r="H50" s="91">
        <v>0</v>
      </c>
      <c r="I50" s="91">
        <v>0</v>
      </c>
      <c r="J50" s="91">
        <v>0</v>
      </c>
      <c r="K50" s="91">
        <v>0</v>
      </c>
      <c r="L50" s="91">
        <v>0</v>
      </c>
      <c r="M50" s="90">
        <v>0</v>
      </c>
      <c r="N50" s="91">
        <v>0</v>
      </c>
    </row>
    <row r="51" spans="2:14" s="13" customFormat="1" ht="13.9" customHeight="1">
      <c r="B51" s="25" t="s">
        <v>135</v>
      </c>
      <c r="C51" s="90">
        <v>8</v>
      </c>
      <c r="D51" s="91">
        <v>0.6</v>
      </c>
      <c r="E51" s="90">
        <v>12</v>
      </c>
      <c r="F51" s="91">
        <v>2</v>
      </c>
      <c r="G51" s="91">
        <v>0</v>
      </c>
      <c r="H51" s="91">
        <v>0</v>
      </c>
      <c r="I51" s="91">
        <v>0</v>
      </c>
      <c r="J51" s="91">
        <v>0</v>
      </c>
      <c r="K51" s="91">
        <v>0</v>
      </c>
      <c r="L51" s="91">
        <v>0</v>
      </c>
      <c r="M51" s="90">
        <v>0</v>
      </c>
      <c r="N51" s="91">
        <v>0</v>
      </c>
    </row>
    <row r="52" spans="2:14" s="13" customFormat="1">
      <c r="B52" s="26" t="s">
        <v>38</v>
      </c>
      <c r="C52" s="92">
        <v>46</v>
      </c>
      <c r="D52" s="94">
        <v>3</v>
      </c>
      <c r="E52" s="92">
        <v>120</v>
      </c>
      <c r="F52" s="94">
        <v>35.9</v>
      </c>
      <c r="G52" s="92">
        <v>50</v>
      </c>
      <c r="H52" s="94">
        <v>36.1</v>
      </c>
      <c r="I52" s="92">
        <v>76</v>
      </c>
      <c r="J52" s="94">
        <v>181.8</v>
      </c>
      <c r="K52" s="92">
        <v>24</v>
      </c>
      <c r="L52" s="94">
        <v>172.6</v>
      </c>
      <c r="M52" s="92">
        <v>28</v>
      </c>
      <c r="N52" s="94">
        <v>698.5</v>
      </c>
    </row>
    <row r="54" spans="2:14">
      <c r="B54" s="28" t="s">
        <v>40</v>
      </c>
      <c r="C54" s="34"/>
      <c r="D54" s="34"/>
      <c r="E54" s="34"/>
      <c r="F54" s="34"/>
      <c r="G54" s="34"/>
      <c r="H54" s="34"/>
      <c r="I54" s="34"/>
      <c r="J54" s="34"/>
      <c r="K54" s="34"/>
    </row>
    <row r="55" spans="2:14" ht="13.9" customHeight="1">
      <c r="B55" s="130" t="s">
        <v>136</v>
      </c>
      <c r="C55" s="130"/>
      <c r="D55" s="130"/>
      <c r="E55" s="130"/>
      <c r="F55" s="130"/>
      <c r="G55" s="130"/>
      <c r="H55" s="130"/>
      <c r="I55" s="130"/>
      <c r="J55" s="130"/>
      <c r="K55" s="130"/>
      <c r="L55" s="130"/>
      <c r="M55" s="130"/>
      <c r="N55" s="130"/>
    </row>
    <row r="56" spans="2:14" ht="13.15" customHeight="1">
      <c r="B56" s="130" t="s">
        <v>85</v>
      </c>
      <c r="C56" s="130"/>
      <c r="D56" s="130"/>
      <c r="E56" s="130"/>
      <c r="F56" s="130"/>
      <c r="G56" s="130"/>
      <c r="H56" s="130"/>
      <c r="I56" s="130"/>
      <c r="J56" s="130"/>
      <c r="K56" s="130"/>
      <c r="L56" s="130"/>
      <c r="M56" s="130"/>
      <c r="N56" s="130"/>
    </row>
    <row r="57" spans="2:14" ht="13.15" customHeight="1">
      <c r="B57" s="130" t="s">
        <v>186</v>
      </c>
      <c r="C57" s="130"/>
      <c r="D57" s="130"/>
      <c r="E57" s="130"/>
      <c r="F57" s="130"/>
      <c r="G57" s="130"/>
      <c r="H57" s="130"/>
      <c r="I57" s="130"/>
      <c r="J57" s="130"/>
      <c r="K57" s="130"/>
      <c r="L57" s="130"/>
      <c r="M57" s="130"/>
      <c r="N57" s="130"/>
    </row>
  </sheetData>
  <mergeCells count="24">
    <mergeCell ref="K9:L9"/>
    <mergeCell ref="M44:N44"/>
    <mergeCell ref="K44:L44"/>
    <mergeCell ref="B44:B45"/>
    <mergeCell ref="C44:D44"/>
    <mergeCell ref="E44:F44"/>
    <mergeCell ref="G44:H44"/>
    <mergeCell ref="I44:J44"/>
    <mergeCell ref="B55:N55"/>
    <mergeCell ref="B56:N56"/>
    <mergeCell ref="B57:N57"/>
    <mergeCell ref="M9:N9"/>
    <mergeCell ref="B16:B17"/>
    <mergeCell ref="C16:D16"/>
    <mergeCell ref="E16:F16"/>
    <mergeCell ref="G16:H16"/>
    <mergeCell ref="I16:J16"/>
    <mergeCell ref="K16:L16"/>
    <mergeCell ref="M16:N16"/>
    <mergeCell ref="B9:B10"/>
    <mergeCell ref="C9:D9"/>
    <mergeCell ref="E9:F9"/>
    <mergeCell ref="G9:H9"/>
    <mergeCell ref="I9:J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6FF81-00A9-4A6F-B37A-DB1D4E6ECBCA}">
  <dimension ref="A1:Q20"/>
  <sheetViews>
    <sheetView workbookViewId="0">
      <selection activeCell="B10" sqref="B10:B12"/>
    </sheetView>
  </sheetViews>
  <sheetFormatPr defaultColWidth="8.85546875" defaultRowHeight="15"/>
  <cols>
    <col min="1" max="1" width="8.85546875" style="45"/>
    <col min="2" max="2" width="33.28515625" style="45" customWidth="1"/>
    <col min="3" max="3" width="19.7109375" style="45" bestFit="1" customWidth="1"/>
    <col min="4" max="4" width="14.7109375" style="45" customWidth="1"/>
    <col min="5" max="5" width="12.42578125" style="45" customWidth="1"/>
    <col min="6" max="6" width="12.28515625" style="45" customWidth="1"/>
    <col min="7" max="11" width="8.85546875" style="45"/>
    <col min="12" max="12" width="11.5703125" style="45" customWidth="1"/>
    <col min="13" max="13" width="11.140625" style="45" customWidth="1"/>
    <col min="14" max="14" width="16.7109375" style="45" customWidth="1"/>
    <col min="15" max="15" width="14.28515625" style="45" customWidth="1"/>
    <col min="16" max="17" width="17.7109375" style="45" customWidth="1"/>
    <col min="18" max="16384" width="8.85546875" style="45"/>
  </cols>
  <sheetData>
    <row r="1" spans="1:17" s="54" customFormat="1"/>
    <row r="2" spans="1:17" s="54" customFormat="1"/>
    <row r="3" spans="1:17" s="54" customFormat="1"/>
    <row r="4" spans="1:17" s="54" customFormat="1"/>
    <row r="5" spans="1:17" s="54" customFormat="1"/>
    <row r="6" spans="1:17" s="54" customFormat="1"/>
    <row r="7" spans="1:17" s="54" customFormat="1">
      <c r="B7" s="52" t="s">
        <v>137</v>
      </c>
    </row>
    <row r="8" spans="1:17" s="54" customFormat="1">
      <c r="A8" s="55"/>
      <c r="B8" s="79" t="s">
        <v>170</v>
      </c>
    </row>
    <row r="9" spans="1:17" s="54" customFormat="1">
      <c r="A9" s="55"/>
      <c r="B9" s="79"/>
    </row>
    <row r="10" spans="1:17" ht="14.45" customHeight="1">
      <c r="B10" s="140" t="s">
        <v>43</v>
      </c>
      <c r="C10" s="140" t="s">
        <v>35</v>
      </c>
      <c r="D10" s="140" t="s">
        <v>102</v>
      </c>
      <c r="E10" s="140" t="s">
        <v>103</v>
      </c>
      <c r="F10" s="140"/>
      <c r="G10" s="140" t="s">
        <v>104</v>
      </c>
      <c r="H10" s="140"/>
      <c r="I10" s="140"/>
      <c r="J10" s="140"/>
      <c r="K10" s="140"/>
      <c r="L10" s="140"/>
      <c r="M10" s="140"/>
      <c r="N10" s="140"/>
      <c r="O10" s="140"/>
      <c r="P10" s="140"/>
      <c r="Q10" s="140"/>
    </row>
    <row r="11" spans="1:17" ht="14.45" customHeight="1">
      <c r="B11" s="140"/>
      <c r="C11" s="140"/>
      <c r="D11" s="140"/>
      <c r="E11" s="140"/>
      <c r="F11" s="141"/>
      <c r="G11" s="140" t="s">
        <v>105</v>
      </c>
      <c r="H11" s="140"/>
      <c r="I11" s="140"/>
      <c r="J11" s="140"/>
      <c r="K11" s="140"/>
      <c r="L11" s="140"/>
      <c r="M11" s="140"/>
      <c r="N11" s="142" t="s">
        <v>106</v>
      </c>
      <c r="O11" s="137" t="s">
        <v>107</v>
      </c>
      <c r="P11" s="137" t="s">
        <v>108</v>
      </c>
      <c r="Q11" s="137" t="s">
        <v>109</v>
      </c>
    </row>
    <row r="12" spans="1:17" ht="38.25">
      <c r="B12" s="140"/>
      <c r="C12" s="140"/>
      <c r="D12" s="140"/>
      <c r="E12" s="51">
        <v>2023</v>
      </c>
      <c r="F12" s="51">
        <v>2024</v>
      </c>
      <c r="G12" s="56" t="s">
        <v>138</v>
      </c>
      <c r="H12" s="56" t="s">
        <v>139</v>
      </c>
      <c r="I12" s="56" t="s">
        <v>140</v>
      </c>
      <c r="J12" s="56" t="s">
        <v>141</v>
      </c>
      <c r="K12" s="56" t="s">
        <v>142</v>
      </c>
      <c r="L12" s="72" t="s">
        <v>143</v>
      </c>
      <c r="M12" s="57" t="s">
        <v>110</v>
      </c>
      <c r="N12" s="138"/>
      <c r="O12" s="138"/>
      <c r="P12" s="138"/>
      <c r="Q12" s="138"/>
    </row>
    <row r="13" spans="1:17" s="75" customFormat="1">
      <c r="B13" s="58"/>
      <c r="C13" s="59"/>
      <c r="D13" s="46"/>
      <c r="E13" s="46"/>
      <c r="F13" s="46"/>
      <c r="G13" s="46"/>
      <c r="H13" s="46"/>
      <c r="I13" s="46"/>
      <c r="J13" s="46"/>
      <c r="K13" s="46"/>
      <c r="L13" s="46"/>
      <c r="M13" s="46"/>
      <c r="N13" s="46"/>
      <c r="O13" s="46"/>
      <c r="P13" s="46"/>
      <c r="Q13" s="46"/>
    </row>
    <row r="14" spans="1:17" s="54" customFormat="1">
      <c r="A14" s="55"/>
      <c r="B14" s="139" t="s">
        <v>38</v>
      </c>
      <c r="C14" s="139"/>
      <c r="D14" s="60"/>
      <c r="E14" s="60"/>
      <c r="F14" s="60"/>
      <c r="G14" s="60"/>
      <c r="H14" s="60"/>
      <c r="I14" s="60"/>
      <c r="J14" s="60"/>
      <c r="K14" s="60"/>
      <c r="L14" s="60"/>
      <c r="M14" s="60"/>
      <c r="N14" s="60"/>
      <c r="O14" s="60"/>
      <c r="P14" s="60"/>
      <c r="Q14" s="60"/>
    </row>
    <row r="15" spans="1:17">
      <c r="D15" s="61"/>
    </row>
    <row r="16" spans="1:17">
      <c r="B16" s="62" t="s">
        <v>40</v>
      </c>
      <c r="C16" s="63"/>
      <c r="D16" s="64"/>
      <c r="E16" s="64"/>
      <c r="F16" s="65"/>
    </row>
    <row r="17" spans="2:17" ht="69.599999999999994" customHeight="1">
      <c r="B17" s="136" t="s">
        <v>144</v>
      </c>
      <c r="C17" s="136"/>
      <c r="D17" s="136"/>
      <c r="E17" s="136"/>
      <c r="F17" s="136"/>
      <c r="G17" s="136"/>
      <c r="H17" s="136"/>
      <c r="I17" s="136"/>
      <c r="J17" s="136"/>
      <c r="K17" s="136"/>
      <c r="L17" s="136"/>
      <c r="M17" s="136"/>
      <c r="N17" s="136"/>
      <c r="O17" s="136"/>
      <c r="P17" s="136"/>
      <c r="Q17" s="136"/>
    </row>
    <row r="18" spans="2:17" ht="25.9" customHeight="1">
      <c r="B18" s="136" t="s">
        <v>183</v>
      </c>
      <c r="C18" s="136"/>
      <c r="D18" s="136"/>
      <c r="E18" s="136"/>
      <c r="F18" s="136"/>
      <c r="G18" s="136"/>
      <c r="H18" s="136"/>
      <c r="I18" s="136"/>
      <c r="J18" s="136"/>
      <c r="K18" s="136"/>
      <c r="L18" s="136"/>
      <c r="M18" s="136"/>
      <c r="N18" s="136"/>
      <c r="O18" s="136"/>
      <c r="P18" s="136"/>
      <c r="Q18" s="136"/>
    </row>
    <row r="19" spans="2:17" ht="14.45" customHeight="1">
      <c r="B19" s="136" t="s">
        <v>111</v>
      </c>
      <c r="C19" s="136"/>
      <c r="D19" s="136"/>
      <c r="E19" s="136"/>
      <c r="F19" s="136"/>
      <c r="G19" s="136"/>
      <c r="H19" s="136"/>
      <c r="I19" s="136"/>
      <c r="J19" s="136"/>
      <c r="K19" s="136"/>
      <c r="L19" s="136"/>
      <c r="M19" s="136"/>
      <c r="N19" s="136"/>
      <c r="O19" s="136"/>
      <c r="P19" s="136"/>
      <c r="Q19" s="136"/>
    </row>
    <row r="20" spans="2:17" ht="14.45" customHeight="1">
      <c r="B20" s="136" t="s">
        <v>112</v>
      </c>
      <c r="C20" s="136"/>
      <c r="D20" s="136"/>
      <c r="E20" s="136"/>
      <c r="F20" s="136"/>
      <c r="G20" s="136"/>
      <c r="H20" s="136"/>
      <c r="I20" s="136"/>
      <c r="J20" s="136"/>
      <c r="K20" s="136"/>
      <c r="L20" s="136"/>
      <c r="M20" s="136"/>
      <c r="N20" s="136"/>
      <c r="O20" s="136"/>
      <c r="P20" s="136"/>
      <c r="Q20" s="136"/>
    </row>
  </sheetData>
  <mergeCells count="15">
    <mergeCell ref="B20:Q20"/>
    <mergeCell ref="P11:P12"/>
    <mergeCell ref="Q11:Q12"/>
    <mergeCell ref="B14:C14"/>
    <mergeCell ref="B17:Q17"/>
    <mergeCell ref="B19:Q19"/>
    <mergeCell ref="B10:B12"/>
    <mergeCell ref="C10:C12"/>
    <mergeCell ref="D10:D12"/>
    <mergeCell ref="E10:F11"/>
    <mergeCell ref="N11:N12"/>
    <mergeCell ref="O11:O12"/>
    <mergeCell ref="G10:Q10"/>
    <mergeCell ref="G11:M11"/>
    <mergeCell ref="B18:Q18"/>
  </mergeCells>
  <conditionalFormatting sqref="D13">
    <cfRule type="iconSet" priority="5">
      <iconSet iconSet="3Arrows">
        <cfvo type="percent" val="0"/>
        <cfvo type="num" val="0"/>
        <cfvo type="num" val="0" gte="0"/>
      </iconSet>
    </cfRule>
  </conditionalFormatting>
  <conditionalFormatting sqref="D14">
    <cfRule type="iconSet" priority="1">
      <iconSet iconSet="3Arrows">
        <cfvo type="percent" val="0"/>
        <cfvo type="num" val="0"/>
        <cfvo type="num" val="0" gte="0"/>
      </iconSet>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0913C-7FE4-41F2-B176-4FA91EB31E8D}">
  <dimension ref="A1:N32"/>
  <sheetViews>
    <sheetView workbookViewId="0">
      <selection activeCell="B31" sqref="B31:N31"/>
    </sheetView>
  </sheetViews>
  <sheetFormatPr defaultColWidth="8.85546875" defaultRowHeight="15"/>
  <cols>
    <col min="1" max="1" width="8.85546875" style="45"/>
    <col min="2" max="2" width="33.28515625" style="45" customWidth="1"/>
    <col min="3" max="3" width="19.7109375" style="45" bestFit="1" customWidth="1"/>
    <col min="4" max="4" width="26.7109375" style="45" customWidth="1"/>
    <col min="5" max="5" width="14.7109375" style="45" customWidth="1"/>
    <col min="6" max="6" width="12.42578125" style="45" customWidth="1"/>
    <col min="7" max="7" width="12.28515625" style="45" customWidth="1"/>
    <col min="8" max="12" width="8.85546875" style="45"/>
    <col min="13" max="13" width="11.5703125" style="45" customWidth="1"/>
    <col min="14" max="14" width="11.140625" style="45" customWidth="1"/>
    <col min="15" max="16384" width="8.85546875" style="45"/>
  </cols>
  <sheetData>
    <row r="1" spans="1:14" s="54" customFormat="1"/>
    <row r="2" spans="1:14" s="54" customFormat="1"/>
    <row r="3" spans="1:14" s="54" customFormat="1"/>
    <row r="4" spans="1:14" s="54" customFormat="1"/>
    <row r="5" spans="1:14" s="54" customFormat="1"/>
    <row r="6" spans="1:14" s="54" customFormat="1"/>
    <row r="7" spans="1:14" s="54" customFormat="1">
      <c r="B7" s="52" t="s">
        <v>169</v>
      </c>
    </row>
    <row r="8" spans="1:14" s="54" customFormat="1">
      <c r="A8" s="55"/>
    </row>
    <row r="9" spans="1:14" ht="14.45" customHeight="1">
      <c r="B9" s="140" t="s">
        <v>43</v>
      </c>
      <c r="C9" s="140" t="s">
        <v>35</v>
      </c>
      <c r="D9" s="140" t="s">
        <v>145</v>
      </c>
      <c r="E9" s="140" t="s">
        <v>182</v>
      </c>
      <c r="F9" s="140" t="s">
        <v>168</v>
      </c>
      <c r="G9" s="140"/>
      <c r="H9" s="143" t="s">
        <v>146</v>
      </c>
      <c r="I9" s="144"/>
      <c r="J9" s="144"/>
      <c r="K9" s="144"/>
      <c r="L9" s="144"/>
      <c r="M9" s="144"/>
      <c r="N9" s="145"/>
    </row>
    <row r="10" spans="1:14" ht="14.45" customHeight="1">
      <c r="B10" s="140"/>
      <c r="C10" s="140"/>
      <c r="D10" s="140"/>
      <c r="E10" s="140"/>
      <c r="F10" s="140"/>
      <c r="G10" s="141"/>
      <c r="H10" s="146"/>
      <c r="I10" s="147"/>
      <c r="J10" s="147"/>
      <c r="K10" s="147"/>
      <c r="L10" s="147"/>
      <c r="M10" s="147"/>
      <c r="N10" s="148"/>
    </row>
    <row r="11" spans="1:14" ht="38.25">
      <c r="B11" s="140"/>
      <c r="C11" s="140"/>
      <c r="D11" s="140"/>
      <c r="E11" s="140"/>
      <c r="F11" s="51">
        <v>2023</v>
      </c>
      <c r="G11" s="51">
        <v>2024</v>
      </c>
      <c r="H11" s="56" t="s">
        <v>138</v>
      </c>
      <c r="I11" s="56" t="s">
        <v>139</v>
      </c>
      <c r="J11" s="56" t="s">
        <v>140</v>
      </c>
      <c r="K11" s="56" t="s">
        <v>141</v>
      </c>
      <c r="L11" s="56" t="s">
        <v>142</v>
      </c>
      <c r="M11" s="72" t="s">
        <v>143</v>
      </c>
      <c r="N11" s="57" t="s">
        <v>110</v>
      </c>
    </row>
    <row r="12" spans="1:14" s="75" customFormat="1">
      <c r="B12" s="58" t="s">
        <v>157</v>
      </c>
      <c r="C12" s="77" t="s">
        <v>76</v>
      </c>
      <c r="D12" s="78" t="s">
        <v>166</v>
      </c>
      <c r="E12" s="46">
        <f>G12-F12</f>
        <v>0.5</v>
      </c>
      <c r="F12" s="46">
        <v>0</v>
      </c>
      <c r="G12" s="46">
        <v>0.5</v>
      </c>
      <c r="H12" s="46">
        <v>0</v>
      </c>
      <c r="I12" s="46">
        <v>0.5</v>
      </c>
      <c r="J12" s="46">
        <v>0</v>
      </c>
      <c r="K12" s="46">
        <v>0</v>
      </c>
      <c r="L12" s="46">
        <v>0</v>
      </c>
      <c r="M12" s="46">
        <v>0</v>
      </c>
      <c r="N12" s="46">
        <v>0</v>
      </c>
    </row>
    <row r="13" spans="1:14" s="75" customFormat="1">
      <c r="B13" s="58" t="s">
        <v>158</v>
      </c>
      <c r="C13" s="77" t="s">
        <v>76</v>
      </c>
      <c r="D13" s="78" t="s">
        <v>166</v>
      </c>
      <c r="E13" s="46">
        <f t="shared" ref="E13:E26" si="0">G13-F13</f>
        <v>1.2</v>
      </c>
      <c r="F13" s="46">
        <v>0</v>
      </c>
      <c r="G13" s="46">
        <v>1.2</v>
      </c>
      <c r="H13" s="46">
        <v>1.2</v>
      </c>
      <c r="I13" s="46">
        <v>0</v>
      </c>
      <c r="J13" s="46">
        <v>0</v>
      </c>
      <c r="K13" s="46">
        <v>0</v>
      </c>
      <c r="L13" s="46">
        <v>0</v>
      </c>
      <c r="M13" s="46">
        <v>0</v>
      </c>
      <c r="N13" s="46">
        <v>0</v>
      </c>
    </row>
    <row r="14" spans="1:14" s="75" customFormat="1">
      <c r="B14" s="58" t="s">
        <v>50</v>
      </c>
      <c r="C14" s="77" t="s">
        <v>76</v>
      </c>
      <c r="D14" s="78" t="s">
        <v>167</v>
      </c>
      <c r="E14" s="46">
        <f t="shared" si="0"/>
        <v>27.599999999999998</v>
      </c>
      <c r="F14" s="46">
        <v>10.199999999999999</v>
      </c>
      <c r="G14" s="46">
        <v>37.799999999999997</v>
      </c>
      <c r="H14" s="46">
        <v>27.6</v>
      </c>
      <c r="I14" s="46">
        <v>0</v>
      </c>
      <c r="J14" s="46">
        <v>0</v>
      </c>
      <c r="K14" s="46">
        <v>0</v>
      </c>
      <c r="L14" s="46">
        <v>0</v>
      </c>
      <c r="M14" s="46">
        <v>0</v>
      </c>
      <c r="N14" s="46">
        <v>0</v>
      </c>
    </row>
    <row r="15" spans="1:14" s="75" customFormat="1">
      <c r="B15" s="58" t="s">
        <v>159</v>
      </c>
      <c r="C15" s="77" t="s">
        <v>76</v>
      </c>
      <c r="D15" s="78" t="s">
        <v>166</v>
      </c>
      <c r="E15" s="46">
        <f t="shared" si="0"/>
        <v>3.8</v>
      </c>
      <c r="F15" s="46">
        <v>0</v>
      </c>
      <c r="G15" s="46">
        <v>3.8</v>
      </c>
      <c r="H15" s="46">
        <v>3.8</v>
      </c>
      <c r="I15" s="46">
        <v>0</v>
      </c>
      <c r="J15" s="46">
        <v>0</v>
      </c>
      <c r="K15" s="46">
        <v>0</v>
      </c>
      <c r="L15" s="46">
        <v>0</v>
      </c>
      <c r="M15" s="46">
        <v>0</v>
      </c>
      <c r="N15" s="46">
        <v>0</v>
      </c>
    </row>
    <row r="16" spans="1:14" s="75" customFormat="1">
      <c r="B16" s="76" t="s">
        <v>55</v>
      </c>
      <c r="C16" s="77" t="s">
        <v>76</v>
      </c>
      <c r="D16" s="78" t="s">
        <v>167</v>
      </c>
      <c r="E16" s="46">
        <f t="shared" si="0"/>
        <v>2</v>
      </c>
      <c r="F16" s="46">
        <v>3</v>
      </c>
      <c r="G16" s="46">
        <v>5</v>
      </c>
      <c r="H16" s="46">
        <v>1.9</v>
      </c>
      <c r="I16" s="46">
        <v>0</v>
      </c>
      <c r="J16" s="46">
        <v>0</v>
      </c>
      <c r="K16" s="46">
        <v>0</v>
      </c>
      <c r="L16" s="46">
        <v>0</v>
      </c>
      <c r="M16" s="46">
        <v>0</v>
      </c>
      <c r="N16" s="46">
        <v>0</v>
      </c>
    </row>
    <row r="17" spans="1:14" s="75" customFormat="1">
      <c r="B17" s="58" t="s">
        <v>58</v>
      </c>
      <c r="C17" s="77" t="s">
        <v>76</v>
      </c>
      <c r="D17" s="78" t="s">
        <v>167</v>
      </c>
      <c r="E17" s="46">
        <f t="shared" si="0"/>
        <v>6.5999999999999979</v>
      </c>
      <c r="F17" s="46">
        <v>26.8</v>
      </c>
      <c r="G17" s="46">
        <v>33.4</v>
      </c>
      <c r="H17" s="46">
        <v>6.6</v>
      </c>
      <c r="I17" s="46">
        <v>0</v>
      </c>
      <c r="J17" s="46">
        <v>0</v>
      </c>
      <c r="K17" s="46">
        <v>0</v>
      </c>
      <c r="L17" s="46">
        <v>0</v>
      </c>
      <c r="M17" s="46">
        <v>0</v>
      </c>
      <c r="N17" s="46">
        <v>0</v>
      </c>
    </row>
    <row r="18" spans="1:14" s="75" customFormat="1">
      <c r="B18" s="58" t="s">
        <v>59</v>
      </c>
      <c r="C18" s="77" t="s">
        <v>76</v>
      </c>
      <c r="D18" s="78" t="s">
        <v>167</v>
      </c>
      <c r="E18" s="46">
        <f t="shared" si="0"/>
        <v>2.1999999999999886</v>
      </c>
      <c r="F18" s="46">
        <v>131.5</v>
      </c>
      <c r="G18" s="46">
        <v>133.69999999999999</v>
      </c>
      <c r="H18" s="46">
        <v>2.2000000000000002</v>
      </c>
      <c r="I18" s="46">
        <v>0</v>
      </c>
      <c r="J18" s="46">
        <v>0</v>
      </c>
      <c r="K18" s="46">
        <v>0</v>
      </c>
      <c r="L18" s="46">
        <v>0</v>
      </c>
      <c r="M18" s="46">
        <v>0</v>
      </c>
      <c r="N18" s="46">
        <v>0</v>
      </c>
    </row>
    <row r="19" spans="1:14" s="75" customFormat="1">
      <c r="B19" s="58" t="s">
        <v>160</v>
      </c>
      <c r="C19" s="77" t="s">
        <v>76</v>
      </c>
      <c r="D19" s="78" t="s">
        <v>166</v>
      </c>
      <c r="E19" s="46">
        <f t="shared" si="0"/>
        <v>25.6</v>
      </c>
      <c r="F19" s="46">
        <v>0</v>
      </c>
      <c r="G19" s="46">
        <v>25.6</v>
      </c>
      <c r="H19" s="46">
        <v>7.5</v>
      </c>
      <c r="I19" s="46">
        <v>0</v>
      </c>
      <c r="J19" s="46">
        <v>0</v>
      </c>
      <c r="K19" s="46">
        <v>0</v>
      </c>
      <c r="L19" s="46">
        <v>0</v>
      </c>
      <c r="M19" s="46">
        <v>18.2</v>
      </c>
      <c r="N19" s="46">
        <v>0</v>
      </c>
    </row>
    <row r="20" spans="1:14" s="75" customFormat="1">
      <c r="B20" s="58" t="s">
        <v>62</v>
      </c>
      <c r="C20" s="77" t="s">
        <v>76</v>
      </c>
      <c r="D20" s="78" t="s">
        <v>167</v>
      </c>
      <c r="E20" s="46">
        <f t="shared" si="0"/>
        <v>4</v>
      </c>
      <c r="F20" s="46">
        <v>309.2</v>
      </c>
      <c r="G20" s="46">
        <v>313.2</v>
      </c>
      <c r="H20" s="46">
        <v>3.9</v>
      </c>
      <c r="I20" s="46">
        <v>0</v>
      </c>
      <c r="J20" s="46">
        <v>0</v>
      </c>
      <c r="K20" s="46">
        <v>0</v>
      </c>
      <c r="L20" s="46">
        <v>0</v>
      </c>
      <c r="M20" s="46">
        <v>0</v>
      </c>
      <c r="N20" s="46">
        <v>0</v>
      </c>
    </row>
    <row r="21" spans="1:14" s="75" customFormat="1">
      <c r="B21" s="58" t="s">
        <v>63</v>
      </c>
      <c r="C21" s="77" t="s">
        <v>76</v>
      </c>
      <c r="D21" s="78" t="s">
        <v>167</v>
      </c>
      <c r="E21" s="46">
        <f t="shared" si="0"/>
        <v>21.300000000000011</v>
      </c>
      <c r="F21" s="46">
        <v>262.2</v>
      </c>
      <c r="G21" s="46">
        <v>283.5</v>
      </c>
      <c r="H21" s="46">
        <v>21.3</v>
      </c>
      <c r="I21" s="46">
        <v>0</v>
      </c>
      <c r="J21" s="46">
        <v>0</v>
      </c>
      <c r="K21" s="46">
        <v>0</v>
      </c>
      <c r="L21" s="46">
        <v>0</v>
      </c>
      <c r="M21" s="46">
        <v>0</v>
      </c>
      <c r="N21" s="46">
        <v>0</v>
      </c>
    </row>
    <row r="22" spans="1:14" s="75" customFormat="1">
      <c r="B22" s="58" t="s">
        <v>161</v>
      </c>
      <c r="C22" s="77" t="s">
        <v>76</v>
      </c>
      <c r="D22" s="78" t="s">
        <v>166</v>
      </c>
      <c r="E22" s="46">
        <f t="shared" si="0"/>
        <v>0.3</v>
      </c>
      <c r="F22" s="46">
        <v>0</v>
      </c>
      <c r="G22" s="46">
        <v>0.3</v>
      </c>
      <c r="H22" s="46">
        <v>0.3</v>
      </c>
      <c r="I22" s="46">
        <v>0</v>
      </c>
      <c r="J22" s="46">
        <v>0</v>
      </c>
      <c r="K22" s="46">
        <v>0</v>
      </c>
      <c r="L22" s="46">
        <v>0</v>
      </c>
      <c r="M22" s="46">
        <v>0</v>
      </c>
      <c r="N22" s="46">
        <v>0</v>
      </c>
    </row>
    <row r="23" spans="1:14" s="75" customFormat="1">
      <c r="B23" s="58" t="s">
        <v>162</v>
      </c>
      <c r="C23" s="77" t="s">
        <v>76</v>
      </c>
      <c r="D23" s="78" t="s">
        <v>166</v>
      </c>
      <c r="E23" s="46">
        <f t="shared" si="0"/>
        <v>32.200000000000003</v>
      </c>
      <c r="F23" s="46">
        <v>0</v>
      </c>
      <c r="G23" s="46">
        <v>32.200000000000003</v>
      </c>
      <c r="H23" s="46">
        <v>0</v>
      </c>
      <c r="I23" s="46">
        <v>0</v>
      </c>
      <c r="J23" s="46">
        <v>0</v>
      </c>
      <c r="K23" s="46">
        <v>32.200000000000003</v>
      </c>
      <c r="L23" s="46">
        <v>0</v>
      </c>
      <c r="M23" s="46">
        <v>0</v>
      </c>
      <c r="N23" s="46">
        <v>0</v>
      </c>
    </row>
    <row r="24" spans="1:14" s="75" customFormat="1">
      <c r="B24" s="58" t="s">
        <v>163</v>
      </c>
      <c r="C24" s="77" t="s">
        <v>76</v>
      </c>
      <c r="D24" s="78" t="s">
        <v>166</v>
      </c>
      <c r="E24" s="46">
        <f t="shared" si="0"/>
        <v>1.2</v>
      </c>
      <c r="F24" s="46">
        <v>0</v>
      </c>
      <c r="G24" s="46">
        <v>1.2</v>
      </c>
      <c r="H24" s="46">
        <v>1.2</v>
      </c>
      <c r="I24" s="46">
        <v>0</v>
      </c>
      <c r="J24" s="46">
        <v>0</v>
      </c>
      <c r="K24" s="46">
        <v>0</v>
      </c>
      <c r="L24" s="46">
        <v>0</v>
      </c>
      <c r="M24" s="46">
        <v>0</v>
      </c>
      <c r="N24" s="46">
        <v>0</v>
      </c>
    </row>
    <row r="25" spans="1:14" s="75" customFormat="1">
      <c r="B25" s="58" t="s">
        <v>65</v>
      </c>
      <c r="C25" s="77" t="s">
        <v>76</v>
      </c>
      <c r="D25" s="78" t="s">
        <v>167</v>
      </c>
      <c r="E25" s="46">
        <f t="shared" si="0"/>
        <v>13.399999999999991</v>
      </c>
      <c r="F25" s="46">
        <v>124.3</v>
      </c>
      <c r="G25" s="46">
        <v>137.69999999999999</v>
      </c>
      <c r="H25" s="46">
        <v>13.3</v>
      </c>
      <c r="I25" s="46">
        <v>0</v>
      </c>
      <c r="J25" s="46">
        <v>0</v>
      </c>
      <c r="K25" s="46">
        <v>0</v>
      </c>
      <c r="L25" s="46">
        <v>0</v>
      </c>
      <c r="M25" s="46">
        <v>0</v>
      </c>
      <c r="N25" s="46">
        <v>0</v>
      </c>
    </row>
    <row r="26" spans="1:14" s="75" customFormat="1">
      <c r="B26" s="76" t="s">
        <v>165</v>
      </c>
      <c r="C26" s="77" t="s">
        <v>76</v>
      </c>
      <c r="D26" s="78" t="s">
        <v>166</v>
      </c>
      <c r="E26" s="46">
        <f t="shared" si="0"/>
        <v>0.5</v>
      </c>
      <c r="F26" s="46">
        <v>0</v>
      </c>
      <c r="G26" s="46">
        <v>0.5</v>
      </c>
      <c r="H26" s="46">
        <v>0.5</v>
      </c>
      <c r="I26" s="46">
        <v>0</v>
      </c>
      <c r="J26" s="46">
        <v>0</v>
      </c>
      <c r="K26" s="46">
        <v>0</v>
      </c>
      <c r="L26" s="46">
        <v>0</v>
      </c>
      <c r="M26" s="46">
        <v>0</v>
      </c>
      <c r="N26" s="46">
        <v>0</v>
      </c>
    </row>
    <row r="27" spans="1:14" s="54" customFormat="1">
      <c r="A27" s="55"/>
      <c r="B27" s="139" t="s">
        <v>38</v>
      </c>
      <c r="C27" s="139"/>
      <c r="D27" s="139"/>
      <c r="E27" s="46">
        <v>142.39999999999998</v>
      </c>
      <c r="F27" s="60">
        <v>867.19999999999993</v>
      </c>
      <c r="G27" s="60">
        <v>1009.5999999999999</v>
      </c>
      <c r="H27" s="60">
        <v>91.3</v>
      </c>
      <c r="I27" s="60">
        <v>0.5</v>
      </c>
      <c r="J27" s="60">
        <v>0</v>
      </c>
      <c r="K27" s="60">
        <v>32.200000000000003</v>
      </c>
      <c r="L27" s="60">
        <v>0</v>
      </c>
      <c r="M27" s="60">
        <v>18.2</v>
      </c>
      <c r="N27" s="60">
        <v>0</v>
      </c>
    </row>
    <row r="28" spans="1:14">
      <c r="E28" s="61"/>
    </row>
    <row r="29" spans="1:14">
      <c r="B29" s="62" t="s">
        <v>40</v>
      </c>
      <c r="C29" s="63"/>
      <c r="D29" s="63"/>
      <c r="E29" s="64"/>
      <c r="F29" s="64"/>
      <c r="G29" s="65"/>
    </row>
    <row r="30" spans="1:14" ht="25.9" customHeight="1">
      <c r="B30" s="136" t="s">
        <v>147</v>
      </c>
      <c r="C30" s="136"/>
      <c r="D30" s="136"/>
      <c r="E30" s="136"/>
      <c r="F30" s="136"/>
      <c r="G30" s="136"/>
      <c r="H30" s="136"/>
      <c r="I30" s="136"/>
      <c r="J30" s="136"/>
      <c r="K30" s="136"/>
      <c r="L30" s="136"/>
      <c r="M30" s="136"/>
      <c r="N30" s="136"/>
    </row>
    <row r="31" spans="1:14" ht="23.45" customHeight="1">
      <c r="B31" s="136" t="s">
        <v>185</v>
      </c>
      <c r="C31" s="136"/>
      <c r="D31" s="136"/>
      <c r="E31" s="136"/>
      <c r="F31" s="136"/>
      <c r="G31" s="136"/>
      <c r="H31" s="136"/>
      <c r="I31" s="136"/>
      <c r="J31" s="136"/>
      <c r="K31" s="136"/>
      <c r="L31" s="136"/>
      <c r="M31" s="136"/>
      <c r="N31" s="136"/>
    </row>
    <row r="32" spans="1:14" ht="14.45" customHeight="1">
      <c r="B32" s="136" t="s">
        <v>112</v>
      </c>
      <c r="C32" s="136"/>
      <c r="D32" s="136"/>
      <c r="E32" s="136"/>
      <c r="F32" s="136"/>
      <c r="G32" s="136"/>
      <c r="H32" s="136"/>
      <c r="I32" s="136"/>
      <c r="J32" s="136"/>
      <c r="K32" s="136"/>
      <c r="L32" s="136"/>
      <c r="M32" s="136"/>
      <c r="N32" s="136"/>
    </row>
  </sheetData>
  <mergeCells count="10">
    <mergeCell ref="B27:D27"/>
    <mergeCell ref="B30:N30"/>
    <mergeCell ref="B32:N32"/>
    <mergeCell ref="B9:B11"/>
    <mergeCell ref="C9:C11"/>
    <mergeCell ref="D9:D11"/>
    <mergeCell ref="E9:E11"/>
    <mergeCell ref="F9:G10"/>
    <mergeCell ref="H9:N10"/>
    <mergeCell ref="B31:N31"/>
  </mergeCells>
  <conditionalFormatting sqref="D12:D26">
    <cfRule type="iconSet" priority="1">
      <iconSet iconSet="3Arrows">
        <cfvo type="percent" val="0"/>
        <cfvo type="num" val="0"/>
        <cfvo type="num" val="0" gte="0"/>
      </iconSet>
    </cfRule>
  </conditionalFormatting>
  <conditionalFormatting sqref="E12:E27">
    <cfRule type="iconSet" priority="3">
      <iconSet iconSet="3Arrows">
        <cfvo type="percent" val="0"/>
        <cfvo type="num" val="0"/>
        <cfvo type="num" val="0" gte="0"/>
      </iconSet>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A0E31-C048-4433-B7C6-C956441529A7}">
  <dimension ref="B1:I12"/>
  <sheetViews>
    <sheetView workbookViewId="0">
      <selection activeCell="B10" sqref="B10"/>
    </sheetView>
  </sheetViews>
  <sheetFormatPr defaultColWidth="8.85546875" defaultRowHeight="15"/>
  <cols>
    <col min="1" max="1" width="8.85546875" style="45"/>
    <col min="2" max="2" width="22.42578125" style="45" customWidth="1"/>
    <col min="3" max="3" width="32" style="45" customWidth="1"/>
    <col min="4" max="4" width="26" style="45" customWidth="1"/>
    <col min="5" max="5" width="47.28515625" style="45" customWidth="1"/>
    <col min="6" max="6" width="25.85546875" style="45" customWidth="1"/>
    <col min="7" max="7" width="15.42578125" style="45" customWidth="1"/>
    <col min="8" max="8" width="14.7109375" style="45" customWidth="1"/>
    <col min="9" max="9" width="19.28515625" style="45" customWidth="1"/>
    <col min="10" max="16384" width="8.85546875" style="45"/>
  </cols>
  <sheetData>
    <row r="1" spans="2:9" s="80" customFormat="1"/>
    <row r="2" spans="2:9" s="80" customFormat="1"/>
    <row r="3" spans="2:9" s="80" customFormat="1"/>
    <row r="4" spans="2:9" s="80" customFormat="1"/>
    <row r="5" spans="2:9" s="80" customFormat="1"/>
    <row r="6" spans="2:9" s="80" customFormat="1"/>
    <row r="7" spans="2:9" s="80" customFormat="1">
      <c r="B7" s="52" t="s">
        <v>172</v>
      </c>
    </row>
    <row r="8" spans="2:9" s="80" customFormat="1">
      <c r="B8" s="79" t="s">
        <v>180</v>
      </c>
    </row>
    <row r="9" spans="2:9" s="80" customFormat="1">
      <c r="B9" s="79"/>
    </row>
    <row r="10" spans="2:9" s="80" customFormat="1" ht="38.25">
      <c r="B10" s="51" t="s">
        <v>35</v>
      </c>
      <c r="C10" s="51" t="s">
        <v>173</v>
      </c>
      <c r="D10" s="51" t="s">
        <v>174</v>
      </c>
      <c r="E10" s="51" t="s">
        <v>175</v>
      </c>
      <c r="F10" s="51" t="s">
        <v>176</v>
      </c>
      <c r="G10" s="51" t="s">
        <v>177</v>
      </c>
      <c r="H10" s="51" t="s">
        <v>178</v>
      </c>
      <c r="I10" s="51" t="s">
        <v>179</v>
      </c>
    </row>
    <row r="11" spans="2:9">
      <c r="B11" s="81"/>
      <c r="C11" s="81"/>
      <c r="D11" s="81"/>
      <c r="E11" s="82"/>
      <c r="F11" s="81"/>
      <c r="G11" s="83"/>
      <c r="H11" s="83"/>
      <c r="I11" s="82"/>
    </row>
    <row r="12" spans="2:9" ht="15" customHeight="1"/>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7:F26"/>
  <sheetViews>
    <sheetView zoomScaleNormal="100" workbookViewId="0">
      <selection activeCell="B9" sqref="B9"/>
    </sheetView>
  </sheetViews>
  <sheetFormatPr defaultColWidth="9.28515625" defaultRowHeight="14.25"/>
  <cols>
    <col min="1" max="1" width="9.28515625" style="29"/>
    <col min="2" max="2" width="48.28515625" style="29" customWidth="1"/>
    <col min="3" max="3" width="16.7109375" style="29" customWidth="1"/>
    <col min="4" max="16384" width="9.28515625" style="29"/>
  </cols>
  <sheetData>
    <row r="7" spans="2:3">
      <c r="B7" s="31" t="s">
        <v>148</v>
      </c>
    </row>
    <row r="9" spans="2:3" ht="16.149999999999999" customHeight="1">
      <c r="B9" s="53" t="s">
        <v>43</v>
      </c>
      <c r="C9" s="53" t="s">
        <v>86</v>
      </c>
    </row>
    <row r="10" spans="2:3">
      <c r="B10" s="42" t="s">
        <v>87</v>
      </c>
      <c r="C10" s="70">
        <v>34.1</v>
      </c>
    </row>
    <row r="11" spans="2:3">
      <c r="B11" s="42" t="s">
        <v>88</v>
      </c>
      <c r="C11" s="70">
        <v>52.4</v>
      </c>
    </row>
    <row r="12" spans="2:3">
      <c r="B12" s="42" t="s">
        <v>89</v>
      </c>
      <c r="C12" s="70">
        <v>33.9</v>
      </c>
    </row>
    <row r="13" spans="2:3">
      <c r="B13" s="42" t="s">
        <v>90</v>
      </c>
      <c r="C13" s="70">
        <v>37.799999999999997</v>
      </c>
    </row>
    <row r="14" spans="2:3">
      <c r="B14" s="42" t="s">
        <v>91</v>
      </c>
      <c r="C14" s="70">
        <v>35.6</v>
      </c>
    </row>
    <row r="15" spans="2:3">
      <c r="B15" s="42" t="s">
        <v>92</v>
      </c>
      <c r="C15" s="70">
        <v>134.69999999999999</v>
      </c>
    </row>
    <row r="16" spans="2:3">
      <c r="B16" s="42" t="s">
        <v>93</v>
      </c>
      <c r="C16" s="70">
        <v>52.6</v>
      </c>
    </row>
    <row r="17" spans="2:6">
      <c r="B17" s="42" t="s">
        <v>94</v>
      </c>
      <c r="C17" s="70">
        <v>85.9</v>
      </c>
    </row>
    <row r="18" spans="2:6">
      <c r="B18" s="43" t="s">
        <v>71</v>
      </c>
      <c r="C18" s="71">
        <v>467</v>
      </c>
    </row>
    <row r="19" spans="2:6" ht="15" customHeight="1">
      <c r="F19" s="30"/>
    </row>
    <row r="20" spans="2:6" ht="15" customHeight="1">
      <c r="B20" s="28" t="s">
        <v>40</v>
      </c>
      <c r="C20" s="30"/>
    </row>
    <row r="21" spans="2:6" ht="61.9" customHeight="1">
      <c r="B21" s="130" t="s">
        <v>95</v>
      </c>
      <c r="C21" s="130"/>
    </row>
    <row r="22" spans="2:6" ht="32.65" customHeight="1">
      <c r="B22" s="130" t="s">
        <v>96</v>
      </c>
      <c r="C22" s="130"/>
    </row>
    <row r="23" spans="2:6" ht="14.25" customHeight="1"/>
    <row r="24" spans="2:6" ht="14.25" customHeight="1"/>
    <row r="26" spans="2:6" ht="10.5" customHeight="1"/>
  </sheetData>
  <mergeCells count="2">
    <mergeCell ref="B21:C21"/>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75B2DD4C6E004D86CD6932DB86EFDA" ma:contentTypeVersion="15" ma:contentTypeDescription="Create a new document." ma:contentTypeScope="" ma:versionID="7ce3e9a17f8d405b78cf33abb51f0517">
  <xsd:schema xmlns:xsd="http://www.w3.org/2001/XMLSchema" xmlns:xs="http://www.w3.org/2001/XMLSchema" xmlns:p="http://schemas.microsoft.com/office/2006/metadata/properties" xmlns:ns2="20036566-08b9-4ffb-baef-ce0a27d9bbf5" xmlns:ns3="4db55d4c-26f5-4d33-98c3-60c2c92ba64c" targetNamespace="http://schemas.microsoft.com/office/2006/metadata/properties" ma:root="true" ma:fieldsID="5b7adade439afbe0f80fd0935e7459b5" ns2:_="" ns3:_="">
    <xsd:import namespace="20036566-08b9-4ffb-baef-ce0a27d9bbf5"/>
    <xsd:import namespace="4db55d4c-26f5-4d33-98c3-60c2c92ba6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Team" minOccurs="0"/>
                <xsd:element ref="ns2:team1"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36566-08b9-4ffb-baef-ce0a27d9bb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Team" ma:index="20" nillable="true" ma:displayName="Team" ma:format="Dropdown" ma:internalName="Team">
      <xsd:simpleType>
        <xsd:restriction base="dms:Text">
          <xsd:maxLength value="255"/>
        </xsd:restriction>
      </xsd:simpleType>
    </xsd:element>
    <xsd:element name="team1" ma:index="21" nillable="true" ma:displayName="team1" ma:format="Dropdown" ma:internalName="team1">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b55d4c-26f5-4d33-98c3-60c2c92ba6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eam xmlns="20036566-08b9-4ffb-baef-ce0a27d9bbf5" xsi:nil="true"/>
    <team1 xmlns="20036566-08b9-4ffb-baef-ce0a27d9bbf5" xsi:nil="true"/>
  </documentManagement>
</p:properties>
</file>

<file path=customXml/itemProps1.xml><?xml version="1.0" encoding="utf-8"?>
<ds:datastoreItem xmlns:ds="http://schemas.openxmlformats.org/officeDocument/2006/customXml" ds:itemID="{5B1AFAA3-26B0-4A38-99E7-7772613FA9DF}">
  <ds:schemaRefs>
    <ds:schemaRef ds:uri="http://schemas.microsoft.com/sharepoint/v3/contenttype/forms"/>
  </ds:schemaRefs>
</ds:datastoreItem>
</file>

<file path=customXml/itemProps2.xml><?xml version="1.0" encoding="utf-8"?>
<ds:datastoreItem xmlns:ds="http://schemas.openxmlformats.org/officeDocument/2006/customXml" ds:itemID="{59892ECB-3173-41DA-9FD4-EBB7CF2E17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036566-08b9-4ffb-baef-ce0a27d9bbf5"/>
    <ds:schemaRef ds:uri="4db55d4c-26f5-4d33-98c3-60c2c92ba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765946-A46B-43B4-BC14-DADC2F39364A}">
  <ds:schemaRefs>
    <ds:schemaRef ds:uri="4db55d4c-26f5-4d33-98c3-60c2c92ba64c"/>
    <ds:schemaRef ds:uri="http://schemas.microsoft.com/office/2006/documentManagement/types"/>
    <ds:schemaRef ds:uri="20036566-08b9-4ffb-baef-ce0a27d9bbf5"/>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NOTES</vt:lpstr>
      <vt:lpstr>Zoned Land by LGA</vt:lpstr>
      <vt:lpstr>Zoned Land by Precinct</vt:lpstr>
      <vt:lpstr>Undeveloped and Serviced Land</vt:lpstr>
      <vt:lpstr>Undeveloped Land - Lot Size</vt:lpstr>
      <vt:lpstr>Zoning Changes</vt:lpstr>
      <vt:lpstr>Precinct Changes</vt:lpstr>
      <vt:lpstr>Planning Proposals</vt:lpstr>
      <vt:lpstr>Potential Employment Land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Brooks</dc:creator>
  <cp:keywords/>
  <dc:description/>
  <cp:lastModifiedBy>Kevin Ge</cp:lastModifiedBy>
  <cp:revision/>
  <dcterms:created xsi:type="dcterms:W3CDTF">2018-05-31T01:28:03Z</dcterms:created>
  <dcterms:modified xsi:type="dcterms:W3CDTF">2025-01-19T22:49:50Z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0x010100F575B2DD4C6E004D86CD6932DB86EFDA</vt:lpwstr>
  </property>
</Properties>
</file>