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G:\EPLA\Land Use Forecasting Team\1. Projects\ELDM\2024 Report\5. ELDM Summary Spreadsheets\ELDM 2024 Summary Spreadsheets final\5. ELDM Summary Spreadsheets\4. NSW Overview\"/>
    </mc:Choice>
  </mc:AlternateContent>
  <xr:revisionPtr revIDLastSave="0" documentId="13_ncr:1_{91F94358-EB59-46A3-B7D0-EB7F1FD13C9F}" xr6:coauthVersionLast="47" xr6:coauthVersionMax="47" xr10:uidLastSave="{00000000-0000-0000-0000-000000000000}"/>
  <bookViews>
    <workbookView xWindow="-120" yWindow="-120" windowWidth="29040" windowHeight="15840" tabRatio="860" xr2:uid="{00000000-000D-0000-FFFF-FFFF00000000}"/>
  </bookViews>
  <sheets>
    <sheet name="Notes" sheetId="1" r:id="rId1"/>
    <sheet name="Zoned Land by Region" sheetId="14" r:id="rId2"/>
    <sheet name="Zoned Land by LGA" sheetId="17" r:id="rId3"/>
    <sheet name="Zoned Land - Breakdown" sheetId="18" r:id="rId4"/>
    <sheet name="Industrial Approvals" sheetId="12" r:id="rId5"/>
    <sheet name="ELDM Audit - Regional Cities" sheetId="16" r:id="rId6"/>
  </sheets>
  <definedNames>
    <definedName name="_xlnm._FilterDatabase" localSheetId="2" hidden="1">'Zoned Land by LGA'!$B$9:$D$89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7" i="14" l="1"/>
</calcChain>
</file>

<file path=xl/sharedStrings.xml><?xml version="1.0" encoding="utf-8"?>
<sst xmlns="http://schemas.openxmlformats.org/spreadsheetml/2006/main" count="523" uniqueCount="192">
  <si>
    <t>Date of Upload</t>
  </si>
  <si>
    <t>Data Owner</t>
  </si>
  <si>
    <t>Dataset</t>
  </si>
  <si>
    <t>Subject</t>
  </si>
  <si>
    <t>Geographic coverage</t>
  </si>
  <si>
    <t>Contents</t>
  </si>
  <si>
    <t xml:space="preserve">Glossary </t>
  </si>
  <si>
    <r>
      <rPr>
        <b/>
        <sz val="9"/>
        <rFont val="Arial"/>
        <family val="2"/>
      </rPr>
      <t>Employment Lands:</t>
    </r>
    <r>
      <rPr>
        <sz val="9"/>
        <rFont val="Arial"/>
        <family val="2"/>
      </rPr>
      <t xml:space="preserve"> Land that is zoned for industrial or similar purposes in planning instruments, it contains a mix of businesses involved in manufacturing; transport and warehousing; service and repair trades and industries; integrated enterprises with a mix of administration, production, warehousing, research and development; and urban services and utilities.</t>
    </r>
  </si>
  <si>
    <t>Data Sources</t>
  </si>
  <si>
    <t>Data Sets</t>
  </si>
  <si>
    <t>Disclaimer</t>
  </si>
  <si>
    <t xml:space="preserve">While every reasonable effort has been made to ensure that this document is correct at the time of printing, the State of NSW, its agents and employees, disclaim any and all liability to any person in respect of anything or the consequences of anything done or omitted to be done in reliance or upon the whole or any part of this document. </t>
  </si>
  <si>
    <t>Copyright Notice</t>
  </si>
  <si>
    <t>Contact</t>
  </si>
  <si>
    <t>Total</t>
  </si>
  <si>
    <t>Notes</t>
  </si>
  <si>
    <t>LGA</t>
  </si>
  <si>
    <t>Regional NSW Employment Lands Overview</t>
  </si>
  <si>
    <t>Zoned Land by Region</t>
  </si>
  <si>
    <t>Industrial Approvals</t>
  </si>
  <si>
    <t>Industrial DA Examples</t>
  </si>
  <si>
    <t>Regional NSW includes the following Local Government Areas (LGA): Albury, Armidale, Ballina, Balranald, Bathurst, Bega, Bellingen, Berrigan, Bland, Blayney, Bogan, Bourke, Brewarrina, Broken Hill, Byron, Cabonne, Carrathool, Central Darling, Clarence Valley, Cobar, Coffs Harbour, Coolamon, Coonamble, Cootamundra-Gundagai, Cowra, Dubbo, Edward River, Eurobodalla, Federation, Forbes, Gilgandra, Glen Innes Severn, Goulburn Mulwaree, Greater Hume, Griffith, Gunnedah, Gwydir, Hay, Hilltops, Inverell, Junee, Kempsey, Kyogle, Lachlan, Leeton, Lismore, Lithgow, Liverpool Plains, Lockhart, Mid-Western, Moree Plains, Murray River, Murrumbidgee, Nambucca Valley, Narrabri, Narrandera, Narromine, Oberon, Orange, Parkes, Port Macquarie-Hastings, Queanbeyan-Palerang, Richmond Valley, Snowy Monaro, Snowy Valleys, Tamworth, Temora, Tenterfield, Tweed, Upper Lachlan, Uralla, Wagga Wagga, Walcha, Walgett, Warren, Warrumbungle, Weddin, Wentworth, Wingecarribee, Yass Valley.</t>
  </si>
  <si>
    <r>
      <rPr>
        <b/>
        <sz val="9"/>
        <rFont val="Arial"/>
        <family val="2"/>
      </rPr>
      <t>Industrial Building Approval Activity:</t>
    </r>
    <r>
      <rPr>
        <sz val="9"/>
        <rFont val="Arial"/>
        <family val="2"/>
      </rPr>
      <t xml:space="preserve"> Derived from ABS non-residential building activity data, this monitors the value in dollars of estimated building works from Development Applications (DAs) for industrial buildings, including ‘factories’, ‘warehouses’ and ‘other industry’ (such as industrial laboratories, oil depots, agricultural and aquacultural buildings). Data includes both refurbishments and new building and only includes DAs with an estimated value of over $50,000.</t>
    </r>
  </si>
  <si>
    <t>Wingecarribee</t>
  </si>
  <si>
    <t xml:space="preserve"> Factories and other secondary production buildings</t>
  </si>
  <si>
    <t>Warehouses (excluding produce storage)</t>
  </si>
  <si>
    <t>Other Industrial Buildings n.e.c.</t>
  </si>
  <si>
    <t>Agricultural and aquacultural buildings</t>
  </si>
  <si>
    <t>Total industrial building</t>
  </si>
  <si>
    <t>Figures for some LGAs may not be directly comparable over time due to council boundary changes as a result of amalgamation.</t>
  </si>
  <si>
    <t>Source: Australian Bureau of Statistics - Building Approvals, Australia, Cat. No. 8731.0</t>
  </si>
  <si>
    <t>Region</t>
  </si>
  <si>
    <t>Central West and Orana</t>
  </si>
  <si>
    <t>Far West</t>
  </si>
  <si>
    <t>New England North West</t>
  </si>
  <si>
    <t>North Coast</t>
  </si>
  <si>
    <t>South East and Tablelands</t>
  </si>
  <si>
    <t>Riverina-Murray</t>
  </si>
  <si>
    <t>Regional NSW Total</t>
  </si>
  <si>
    <t>Riverina-Murray Region Total</t>
  </si>
  <si>
    <t>Central West and Orana Region Total</t>
  </si>
  <si>
    <t>Far West Region Total</t>
  </si>
  <si>
    <t>North Coast Region Total</t>
  </si>
  <si>
    <t>New England North West Region Total</t>
  </si>
  <si>
    <t>South East and Tablelands Region Total</t>
  </si>
  <si>
    <t>Bathurst Regional</t>
  </si>
  <si>
    <t>Dubbo Regional</t>
  </si>
  <si>
    <t>Orange</t>
  </si>
  <si>
    <t>Cowra</t>
  </si>
  <si>
    <t>Forbes</t>
  </si>
  <si>
    <t>Lithgow City</t>
  </si>
  <si>
    <t>Mid-Western Regional</t>
  </si>
  <si>
    <t>Parkes</t>
  </si>
  <si>
    <t>Blayney</t>
  </si>
  <si>
    <t>Bogan</t>
  </si>
  <si>
    <t>Cabonne</t>
  </si>
  <si>
    <t>Coonamble</t>
  </si>
  <si>
    <t>Gilgandra</t>
  </si>
  <si>
    <t>Lachlan</t>
  </si>
  <si>
    <t>Narromine</t>
  </si>
  <si>
    <t>Oberon</t>
  </si>
  <si>
    <t>Warren</t>
  </si>
  <si>
    <t>Warrumbungle</t>
  </si>
  <si>
    <t>Weddin</t>
  </si>
  <si>
    <t>Broken Hill</t>
  </si>
  <si>
    <t>Balranald</t>
  </si>
  <si>
    <t>Bourke</t>
  </si>
  <si>
    <t>Brewarrina</t>
  </si>
  <si>
    <t>Central Darling</t>
  </si>
  <si>
    <t>Cobar</t>
  </si>
  <si>
    <t>Walgett</t>
  </si>
  <si>
    <t>Wentworth</t>
  </si>
  <si>
    <t>Armidale Regional</t>
  </si>
  <si>
    <t>Tamworth Regional</t>
  </si>
  <si>
    <t>Glen Innes Severn</t>
  </si>
  <si>
    <t>Gunnedah</t>
  </si>
  <si>
    <t>Inverell</t>
  </si>
  <si>
    <t>Moree Plains</t>
  </si>
  <si>
    <t>Narrabri</t>
  </si>
  <si>
    <t>Gwydir</t>
  </si>
  <si>
    <t>Liverpool Plains</t>
  </si>
  <si>
    <t>Tenterfield</t>
  </si>
  <si>
    <t>Uralla</t>
  </si>
  <si>
    <t>Walcha</t>
  </si>
  <si>
    <t>Coffs Harbour</t>
  </si>
  <si>
    <t>Lismore</t>
  </si>
  <si>
    <t>Port Macquarie-Hastings</t>
  </si>
  <si>
    <t>Tweed</t>
  </si>
  <si>
    <t>Ballina</t>
  </si>
  <si>
    <t>Clarence Valley</t>
  </si>
  <si>
    <t>Bellingen</t>
  </si>
  <si>
    <t>Byron</t>
  </si>
  <si>
    <t>Kempsey</t>
  </si>
  <si>
    <t>Kyogle</t>
  </si>
  <si>
    <t>Nambucca</t>
  </si>
  <si>
    <t>Richmond Valley</t>
  </si>
  <si>
    <t>Eurobodalla</t>
  </si>
  <si>
    <t>Bega Valley</t>
  </si>
  <si>
    <t>Snowy Monaro Regional</t>
  </si>
  <si>
    <t>Goulburn Mulwaree</t>
  </si>
  <si>
    <t>Queanbeyan-Palerang Regional</t>
  </si>
  <si>
    <t>Hilltops</t>
  </si>
  <si>
    <t>Upper Lachlan</t>
  </si>
  <si>
    <t>Albury City</t>
  </si>
  <si>
    <t>Griffith</t>
  </si>
  <si>
    <t>Wagga Wagga</t>
  </si>
  <si>
    <t>Berrigan</t>
  </si>
  <si>
    <t>Bland</t>
  </si>
  <si>
    <t>Carrathool</t>
  </si>
  <si>
    <t>Coolamon</t>
  </si>
  <si>
    <t>Cootamundra-Gundagai</t>
  </si>
  <si>
    <t>Edward River</t>
  </si>
  <si>
    <t>Federation</t>
  </si>
  <si>
    <t>Greater Hume</t>
  </si>
  <si>
    <t>Hay</t>
  </si>
  <si>
    <t>Junee</t>
  </si>
  <si>
    <t>Leeton</t>
  </si>
  <si>
    <t>Lockhart</t>
  </si>
  <si>
    <t>Murray River</t>
  </si>
  <si>
    <t>Murrumbidgee</t>
  </si>
  <si>
    <t>Narrandera</t>
  </si>
  <si>
    <t>Snowy Valleys</t>
  </si>
  <si>
    <t>Temora</t>
  </si>
  <si>
    <t>Total Employment Land (ha)</t>
  </si>
  <si>
    <t>Riverina-Murray Region</t>
  </si>
  <si>
    <t>New England North West 
Region</t>
  </si>
  <si>
    <t>North Coast Region</t>
  </si>
  <si>
    <t>Far West Region</t>
  </si>
  <si>
    <t>Central West and Orana 
Region</t>
  </si>
  <si>
    <t>South East and Tablelands Region</t>
  </si>
  <si>
    <t>Nambucca Valley</t>
  </si>
  <si>
    <t>Yass Valley</t>
  </si>
  <si>
    <t>Total Employment Land</t>
  </si>
  <si>
    <t>Snowy Monaro</t>
  </si>
  <si>
    <t>Tamworth</t>
  </si>
  <si>
    <t>Queanbeyan-Palerang</t>
  </si>
  <si>
    <t>Bathurst</t>
  </si>
  <si>
    <t>Albury</t>
  </si>
  <si>
    <r>
      <rPr>
        <b/>
        <sz val="9"/>
        <rFont val="Arial"/>
        <family val="2"/>
      </rPr>
      <t>Lot Data:</t>
    </r>
    <r>
      <rPr>
        <sz val="9"/>
        <rFont val="Arial"/>
        <family val="2"/>
      </rPr>
      <t xml:space="preserve"> NSW Land and Property Information</t>
    </r>
  </si>
  <si>
    <r>
      <rPr>
        <b/>
        <sz val="9"/>
        <rFont val="Arial"/>
        <family val="2"/>
      </rPr>
      <t>Industrial Building Approvals:</t>
    </r>
    <r>
      <rPr>
        <sz val="9"/>
        <rFont val="Arial"/>
        <family val="2"/>
      </rPr>
      <t xml:space="preserve"> ABS Building Approvals (Non-Residential)</t>
    </r>
  </si>
  <si>
    <t>ABS data on building approvals were also applied to inform trends on recent development of employment lands at the LGA level.</t>
  </si>
  <si>
    <r>
      <rPr>
        <b/>
        <sz val="9"/>
        <rFont val="Arial"/>
        <family val="2"/>
      </rPr>
      <t>GIS:</t>
    </r>
    <r>
      <rPr>
        <sz val="9"/>
        <rFont val="Arial"/>
        <family val="2"/>
      </rPr>
      <t xml:space="preserve"> Data created using ESRI ArcMap 10 using the coordinate projection GDA 1994 / MGA Zone 56</t>
    </r>
  </si>
  <si>
    <t>Dubbo</t>
  </si>
  <si>
    <t>Mid-Western</t>
  </si>
  <si>
    <t>Armidale</t>
  </si>
  <si>
    <t>Lithgow</t>
  </si>
  <si>
    <t>Figures may have been revised slightly due to rounding.</t>
  </si>
  <si>
    <t>There are no Zoned Employment Lands within Balranald, Brewarrina, Lachlan and Tenterfield LGAs.</t>
  </si>
  <si>
    <t>There are no zoned employment lands within Balranald, Brewarrina, Lachlan and Tenterfield LGAs.</t>
  </si>
  <si>
    <t>Jan-22 (Ha)</t>
  </si>
  <si>
    <t>Undeveloped</t>
  </si>
  <si>
    <t>Developed</t>
  </si>
  <si>
    <t>For the purposes of the Regional NSW ELDM Overview; a clipped employment land figure has been produced. this figure refers to the total amount of zoned land for each Region that is contained within a lot identified in the NSW LPI Cadastral data. In lieu of a thorough audit of all of NSW, this method has been utilised to provide a more accurate representation of zoned employment land stocks in Regional NSW as opposed to the gross zoned area totals provided in the 2021 Regional NSW Overview</t>
  </si>
  <si>
    <t>For the purposes of the Regional NSW ELDM Overview; a clipped employment land figure has been produced. this figure refers to the total amount of zoned land for each LGA that is contained within a lot identified in the NSW LPI Cadastral data. In lieu of a thorough audit of all of NSW, this method has been utilised to provide a more accurate representation of zoned employment land stocks in Regional NSW as opposed to the gross zoned area totals provided in the 2021 Regional NSW Overview</t>
  </si>
  <si>
    <r>
      <rPr>
        <b/>
        <sz val="9"/>
        <rFont val="Arial"/>
        <family val="2"/>
      </rPr>
      <t>Regional New South Wales:</t>
    </r>
    <r>
      <rPr>
        <sz val="9"/>
        <rFont val="Arial"/>
        <family val="2"/>
      </rPr>
      <t xml:space="preserve"> Refers to the Six Regions of NSW Identified by DPE that aren't already covered by Existing ELDM Audits. These Regions are: Central West and Orana, Far West, New England North West, North Coast, Riverina-Murray and South East and Tablelands.</t>
    </r>
  </si>
  <si>
    <t>In 2022, for the first time a pilot ELDM Lot Audit was undertaken for 12 LGA's in Regional NSW. These 12 LGA's were chosen as they were indenitifed as containing a 'Regional City' in the relevant DPE Regions Plans. The process to produce these figures is in line with the audit processes undertaken in the pre-existing ELDM regions, and as such figures may not be inconsistent with the clipped employment land figures as they represent two different data sources</t>
  </si>
  <si>
    <r>
      <rPr>
        <b/>
        <sz val="9"/>
        <rFont val="Arial"/>
        <family val="2"/>
      </rPr>
      <t>Clipped Employment Lands:</t>
    </r>
    <r>
      <rPr>
        <sz val="9"/>
        <rFont val="Arial"/>
        <family val="2"/>
      </rPr>
      <t xml:space="preserve"> Calculation of area of zoned employment lands that is contained within a lot identified in the LPI Cadastre layer for each LGA </t>
    </r>
  </si>
  <si>
    <t>Jan-23 (Ha)</t>
  </si>
  <si>
    <t>ELDM Audit - Regional Cities</t>
  </si>
  <si>
    <t>REZ Regional Enterprise (ha)</t>
  </si>
  <si>
    <t>During 2022, Employment Land was rezoned in the Special Activation Precincts under the State Environmental Planning Policy (Precincts—Regional) 2021. This saw the introduction of the REZ Rural Enterprise Zone which has been added as a result</t>
  </si>
  <si>
    <t>During 2022, Employment Land was rezoned in the Special Activation Precincts under the State Environmental Planning Policy (Precincts—Regional) 2021. This saw the introduction of the REZ Rural Enterprise Zone which has been added to the ELDM as a result</t>
  </si>
  <si>
    <t>E3 Productivity Support (ha)</t>
  </si>
  <si>
    <t>E4 General Industrial (ha)</t>
  </si>
  <si>
    <t>E5 Heavy Industrial (ha)</t>
  </si>
  <si>
    <t>SP4 Enterprise (ha)</t>
  </si>
  <si>
    <t>W4 Working Waterfront (ha)</t>
  </si>
  <si>
    <t>1. Legacy Employment Zoning figures refer to the sum of land zoned under the existing Employment Land zonings (IN1-IN4, B5, B6 &amp; B7) that was not rezoned as part of the self-repealing SEPPs that came into affect in April 2023</t>
  </si>
  <si>
    <r>
      <t>Legacy Employment Zoning</t>
    </r>
    <r>
      <rPr>
        <vertAlign val="superscript"/>
        <sz val="9"/>
        <color theme="1"/>
        <rFont val="Arial"/>
        <family val="2"/>
      </rPr>
      <t>1</t>
    </r>
    <r>
      <rPr>
        <sz val="9"/>
        <color theme="1"/>
        <rFont val="Arial"/>
        <family val="2"/>
      </rPr>
      <t xml:space="preserve"> (ha)</t>
    </r>
  </si>
  <si>
    <t>Historic figures may have been revised slightly due to rounding.</t>
  </si>
  <si>
    <t>NSW Department of Planning, Housing and Infrastructure</t>
  </si>
  <si>
    <t>Employment Lands Development Monitor 2024</t>
  </si>
  <si>
    <r>
      <t xml:space="preserve">Industrial Building Approval Examples: </t>
    </r>
    <r>
      <rPr>
        <sz val="9"/>
        <rFont val="Arial"/>
        <family val="2"/>
      </rPr>
      <t>Department of Planning, Housing and Infrastructure (2024), Joint Regional Planning Panels (2024)</t>
    </r>
    <r>
      <rPr>
        <b/>
        <sz val="9"/>
        <rFont val="Arial"/>
        <family val="2"/>
      </rPr>
      <t xml:space="preserve">, </t>
    </r>
    <r>
      <rPr>
        <sz val="9"/>
        <rFont val="Arial"/>
        <family val="2"/>
      </rPr>
      <t>Local Council DA Trackers (2024)</t>
    </r>
  </si>
  <si>
    <r>
      <rPr>
        <b/>
        <sz val="9"/>
        <rFont val="Arial"/>
        <family val="2"/>
      </rPr>
      <t>Zoning Data:</t>
    </r>
    <r>
      <rPr>
        <sz val="9"/>
        <rFont val="Arial"/>
        <family val="2"/>
      </rPr>
      <t xml:space="preserve"> Department of Planning, Housing and Infrastructure</t>
    </r>
  </si>
  <si>
    <t>A GIS based mapping system was created by compiling January 2023 zoning data and the NSW Land and Property Information (LPI) cadastral data.  The system enabled ease of cross-referencing data layers, helping to determine the total calculation and distribution of zoned employment land across Regional NSW.</t>
  </si>
  <si>
    <t>In keeping with the NSW Government’s commitment to encourage the availability of information, you are welcome to reproduce the material that appears in this report for personal, in-house or non-commercial use without formal permission or charge. All other rights are reserved. If you wish to reproduce, alter, store or transmit material appearing this document for any other purpose, request for formal permission should be directed to the Department of Planning, Housing and Infrastructure, Locked Bag 5022, Parramatta NSW 2124.</t>
  </si>
  <si>
    <t>If you have any questions or comments please contact the Planning Evidence Centre Unit, NSW Department of Planning, Housing and Infrastructure, Locked Bag 5022, Parramatta NSW 2124; email data.analytics@planning.nsw.gov.au</t>
  </si>
  <si>
    <t>Jan-24 (Ha)</t>
  </si>
  <si>
    <t>Zoned Employment Land Stocks by Region at January 2022, 2023 and 2024</t>
  </si>
  <si>
    <t>Zoned Land by LGA</t>
  </si>
  <si>
    <t>Zoned employment land stocks by LGA from January 2022, 2023 and 2024</t>
  </si>
  <si>
    <t>Value of Industrial Approvals by LGA and Region in 2023</t>
  </si>
  <si>
    <t>Building Approvals data is presented for the 2023 calendar year (i.e. January to December 2023 inclusive).</t>
  </si>
  <si>
    <t>Zoned Land - Breakdown</t>
  </si>
  <si>
    <t>Zoned Employment Land Stocks by LGA at January 2024</t>
  </si>
  <si>
    <t>The reformed employment zones were introduced into 134 Local Environment Plans through six self-repealing SEPPs on 16 December 2022, with these new zones commencing on 26 April 2023. Those LEPs not included in the 6 SEPPs will be amended by a consolidated/comprehensive LEP process or a future SEPP. In the meantime, those LEPs will be covered by a savings and transitional provision to maintain their business and industrial zones until their LEP is amended.</t>
  </si>
  <si>
    <t>Total clipped zoned employment land stocks by LGA for the South East and Tablelands Region at January 2024</t>
  </si>
  <si>
    <t>Total clipped zoned employment land stocks by LGA for the Riverina-Murray Region at January 2024</t>
  </si>
  <si>
    <t>Total clipped zoned employment land stocks by LGA for the North Coast Region at January 2024</t>
  </si>
  <si>
    <t>Total clipped zoned employment land stocks by LGA for the New England North West Region at January 2024</t>
  </si>
  <si>
    <t>Total clipped zoned employment land stocks by LGA for the Far West Region at January 2024</t>
  </si>
  <si>
    <t>Total clipped zoned employment land stocks by LGA for the Central West and Orana Region at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</si>
</sst>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
    <numFmt numFmtId="165" formatCode="_-* #,##0.0_-;\-* #,##0.0_-;_-* &quot;-&quot;??_-;_-@_-"/>
    <numFmt numFmtId="166" formatCode="_-* #,##0_-;\-* #,##0_-;_-* &quot;-&quot;??_-;_-@_-"/>
    <numFmt numFmtId="167" formatCode="_-* #,##0.0_-;\-* #,##0.0_-;_-* &quot;-&quot;?_-;_-@_-"/>
    <numFmt numFmtId="168" formatCode="_-&quot;$&quot;* #,##0_-;\-&quot;$&quot;* #,##0_-;_-&quot;$&quot;* &quot;-&quot;??_-;_-@_-"/>
  </numFmts>
  <fonts count="28">
    <font>
      <sz val="11"/>
      <color theme="1"/>
      <name val="Calibri"/>
      <family val="2"/>
      <scheme val="minor"/>
    </font>
    <font>
      <sz val="11"/>
      <color theme="1"/>
      <name val="Calibri"/>
      <family val="2"/>
      <scheme val="minor"/>
    </font>
    <font>
      <u/>
      <sz val="11"/>
      <color theme="10"/>
      <name val="Calibri"/>
      <family val="2"/>
      <scheme val="minor"/>
    </font>
    <font>
      <sz val="9"/>
      <name val="Arial"/>
      <family val="2"/>
    </font>
    <font>
      <sz val="10"/>
      <name val="Arial"/>
      <family val="2"/>
    </font>
    <font>
      <b/>
      <sz val="9"/>
      <color indexed="8"/>
      <name val="Arial"/>
      <family val="2"/>
    </font>
    <font>
      <sz val="10"/>
      <name val="MS Sans Serif"/>
      <family val="2"/>
    </font>
    <font>
      <b/>
      <sz val="9"/>
      <name val="Arial"/>
      <family val="2"/>
    </font>
    <font>
      <sz val="10"/>
      <color theme="1"/>
      <name val="Arial"/>
      <family val="2"/>
    </font>
    <font>
      <sz val="11"/>
      <color indexed="8"/>
      <name val="Calibri"/>
      <family val="2"/>
    </font>
    <font>
      <u/>
      <sz val="8"/>
      <color theme="1"/>
      <name val="Arial "/>
    </font>
    <font>
      <sz val="8"/>
      <color theme="1"/>
      <name val="Arial "/>
    </font>
    <font>
      <b/>
      <sz val="10"/>
      <color theme="1"/>
      <name val="Arial"/>
      <family val="2"/>
    </font>
    <font>
      <u/>
      <sz val="8"/>
      <color theme="1"/>
      <name val="Arial"/>
      <family val="2"/>
    </font>
    <font>
      <sz val="8"/>
      <color theme="1"/>
      <name val="Arial"/>
      <family val="2"/>
    </font>
    <font>
      <sz val="8"/>
      <name val="Arial"/>
      <family val="2"/>
    </font>
    <font>
      <sz val="9"/>
      <color theme="1"/>
      <name val="Calibri"/>
      <family val="2"/>
      <scheme val="minor"/>
    </font>
    <font>
      <sz val="9"/>
      <color theme="1"/>
      <name val="Arial"/>
      <family val="2"/>
    </font>
    <font>
      <sz val="11"/>
      <color theme="1"/>
      <name val="Arial"/>
      <family val="2"/>
    </font>
    <font>
      <sz val="10"/>
      <color rgb="FFFF0000"/>
      <name val="Arial"/>
      <family val="2"/>
    </font>
    <font>
      <i/>
      <sz val="10"/>
      <color theme="1"/>
      <name val="Arial"/>
      <family val="2"/>
    </font>
    <font>
      <b/>
      <i/>
      <sz val="10"/>
      <color theme="1"/>
      <name val="Arial"/>
      <family val="2"/>
    </font>
    <font>
      <b/>
      <sz val="9"/>
      <color theme="1"/>
      <name val="Calibri"/>
      <family val="2"/>
      <scheme val="minor"/>
    </font>
    <font>
      <b/>
      <sz val="9"/>
      <color theme="1"/>
      <name val="Arial"/>
      <family val="2"/>
    </font>
    <font>
      <sz val="9"/>
      <name val="Arial"/>
      <family val="2"/>
    </font>
    <font>
      <u/>
      <sz val="10"/>
      <color theme="10"/>
      <name val="Arial"/>
      <family val="2"/>
    </font>
    <font>
      <b/>
      <sz val="11"/>
      <color theme="1"/>
      <name val="Calibri"/>
      <family val="2"/>
      <scheme val="minor"/>
    </font>
    <font>
      <vertAlign val="superscript"/>
      <sz val="9"/>
      <color theme="1"/>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5">
    <border>
      <left/>
      <right/>
      <top/>
      <bottom/>
      <diagonal/>
    </border>
    <border>
      <left/>
      <right/>
      <top style="hair">
        <color auto="1"/>
      </top>
      <bottom style="hair">
        <color auto="1"/>
      </bottom>
      <diagonal/>
    </border>
    <border>
      <left/>
      <right/>
      <top style="hair">
        <color auto="1"/>
      </top>
      <bottom/>
      <diagonal/>
    </border>
    <border>
      <left/>
      <right/>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1"/>
      </left>
      <right style="thin">
        <color theme="1"/>
      </right>
      <top style="thin">
        <color theme="1"/>
      </top>
      <bottom style="thin">
        <color theme="1"/>
      </bottom>
      <diagonal/>
    </border>
    <border>
      <left style="thin">
        <color indexed="64"/>
      </left>
      <right style="thin">
        <color auto="1"/>
      </right>
      <top style="thin">
        <color auto="1"/>
      </top>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theme="1"/>
      </left>
      <right/>
      <top style="thin">
        <color theme="1"/>
      </top>
      <bottom/>
      <diagonal/>
    </border>
    <border>
      <left style="thin">
        <color theme="1"/>
      </left>
      <right/>
      <top/>
      <bottom/>
      <diagonal/>
    </border>
    <border>
      <left/>
      <right style="thin">
        <color theme="1"/>
      </right>
      <top/>
      <bottom/>
      <diagonal/>
    </border>
    <border>
      <left style="thin">
        <color theme="1"/>
      </left>
      <right style="thin">
        <color theme="1"/>
      </right>
      <top/>
      <bottom/>
      <diagonal/>
    </border>
  </borders>
  <cellStyleXfs count="18">
    <xf numFmtId="0" fontId="0" fillId="0" borderId="0"/>
    <xf numFmtId="0" fontId="2" fillId="0" borderId="0" applyNumberFormat="0" applyFill="0" applyBorder="0" applyAlignment="0" applyProtection="0"/>
    <xf numFmtId="0" fontId="4" fillId="0" borderId="0"/>
    <xf numFmtId="0" fontId="6" fillId="0" borderId="0"/>
    <xf numFmtId="0" fontId="1" fillId="0" borderId="0"/>
    <xf numFmtId="43" fontId="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9" fontId="9"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1" fillId="0" borderId="0"/>
    <xf numFmtId="0" fontId="4" fillId="0" borderId="0"/>
    <xf numFmtId="0" fontId="1" fillId="0" borderId="0"/>
    <xf numFmtId="0" fontId="1" fillId="0" borderId="0"/>
  </cellStyleXfs>
  <cellXfs count="104">
    <xf numFmtId="0" fontId="0" fillId="0" borderId="0" xfId="0"/>
    <xf numFmtId="0" fontId="3" fillId="2" borderId="0" xfId="0" applyFont="1" applyFill="1"/>
    <xf numFmtId="0" fontId="5" fillId="2" borderId="1" xfId="2" applyFont="1" applyFill="1" applyBorder="1" applyAlignment="1">
      <alignment vertical="center"/>
    </xf>
    <xf numFmtId="0" fontId="3" fillId="2" borderId="0" xfId="0" applyFont="1" applyFill="1" applyAlignment="1">
      <alignment vertical="center"/>
    </xf>
    <xf numFmtId="0" fontId="0" fillId="3" borderId="0" xfId="0" applyFill="1"/>
    <xf numFmtId="0" fontId="7" fillId="3" borderId="1" xfId="0" quotePrefix="1" applyFont="1" applyFill="1" applyBorder="1" applyAlignment="1">
      <alignment horizontal="left" vertical="center" wrapText="1"/>
    </xf>
    <xf numFmtId="0" fontId="3" fillId="2" borderId="0" xfId="0" applyFont="1" applyFill="1" applyAlignment="1">
      <alignment vertical="center" wrapText="1"/>
    </xf>
    <xf numFmtId="164" fontId="4" fillId="2" borderId="4" xfId="4" applyNumberFormat="1" applyFont="1" applyFill="1" applyBorder="1" applyAlignment="1">
      <alignment horizontal="center" vertical="center" wrapText="1"/>
    </xf>
    <xf numFmtId="0" fontId="8" fillId="2" borderId="4" xfId="4" applyFont="1" applyFill="1" applyBorder="1"/>
    <xf numFmtId="165" fontId="8" fillId="2" borderId="6" xfId="7" applyNumberFormat="1" applyFont="1" applyFill="1" applyBorder="1"/>
    <xf numFmtId="0" fontId="13" fillId="2" borderId="0" xfId="4" applyFont="1" applyFill="1"/>
    <xf numFmtId="0" fontId="18" fillId="2" borderId="0" xfId="4" applyFont="1" applyFill="1"/>
    <xf numFmtId="0" fontId="0" fillId="2" borderId="0" xfId="0" applyFill="1"/>
    <xf numFmtId="0" fontId="5" fillId="2" borderId="2" xfId="2" applyFont="1" applyFill="1" applyBorder="1" applyAlignment="1">
      <alignment horizontal="left" vertical="center"/>
    </xf>
    <xf numFmtId="17" fontId="4" fillId="2" borderId="4" xfId="4" quotePrefix="1" applyNumberFormat="1" applyFont="1" applyFill="1" applyBorder="1" applyAlignment="1">
      <alignment horizontal="center" vertical="center"/>
    </xf>
    <xf numFmtId="0" fontId="18" fillId="2" borderId="0" xfId="14" applyFont="1" applyFill="1"/>
    <xf numFmtId="0" fontId="12" fillId="2" borderId="0" xfId="14" applyFont="1" applyFill="1"/>
    <xf numFmtId="0" fontId="8" fillId="2" borderId="4" xfId="14" applyFont="1" applyFill="1" applyBorder="1" applyAlignment="1">
      <alignment horizontal="center" vertical="center"/>
    </xf>
    <xf numFmtId="0" fontId="18" fillId="2" borderId="0" xfId="0" applyFont="1" applyFill="1"/>
    <xf numFmtId="0" fontId="14" fillId="2" borderId="0" xfId="14" applyFont="1" applyFill="1"/>
    <xf numFmtId="166" fontId="8" fillId="2" borderId="4" xfId="14" applyNumberFormat="1" applyFont="1" applyFill="1" applyBorder="1" applyAlignment="1">
      <alignment horizontal="center" vertical="center" wrapText="1"/>
    </xf>
    <xf numFmtId="0" fontId="8" fillId="2" borderId="4" xfId="14" applyFont="1" applyFill="1" applyBorder="1" applyAlignment="1">
      <alignment horizontal="left" indent="1"/>
    </xf>
    <xf numFmtId="0" fontId="8" fillId="2" borderId="0" xfId="14" applyFont="1" applyFill="1" applyAlignment="1">
      <alignment horizontal="right"/>
    </xf>
    <xf numFmtId="168" fontId="8" fillId="2" borderId="0" xfId="13" applyNumberFormat="1" applyFont="1" applyFill="1" applyBorder="1" applyAlignment="1">
      <alignment horizontal="left" indent="1"/>
    </xf>
    <xf numFmtId="0" fontId="8" fillId="2" borderId="5" xfId="4" applyFont="1" applyFill="1" applyBorder="1"/>
    <xf numFmtId="167" fontId="18" fillId="2" borderId="0" xfId="4" applyNumberFormat="1" applyFont="1" applyFill="1"/>
    <xf numFmtId="165" fontId="22" fillId="2" borderId="4" xfId="8" applyNumberFormat="1" applyFont="1" applyFill="1" applyBorder="1" applyAlignment="1">
      <alignment horizontal="right"/>
    </xf>
    <xf numFmtId="0" fontId="16" fillId="2" borderId="4" xfId="0" applyFont="1" applyFill="1" applyBorder="1" applyAlignment="1">
      <alignment horizontal="center" vertical="center"/>
    </xf>
    <xf numFmtId="0" fontId="17" fillId="2" borderId="0" xfId="0" applyFont="1" applyFill="1"/>
    <xf numFmtId="0" fontId="17" fillId="2" borderId="4" xfId="0" applyFont="1" applyFill="1" applyBorder="1" applyAlignment="1">
      <alignment horizontal="center" vertical="center"/>
    </xf>
    <xf numFmtId="165" fontId="17" fillId="2" borderId="4" xfId="8" applyNumberFormat="1" applyFont="1" applyFill="1" applyBorder="1" applyAlignment="1">
      <alignment horizontal="right"/>
    </xf>
    <xf numFmtId="165" fontId="23" fillId="2" borderId="4" xfId="8" applyNumberFormat="1" applyFont="1" applyFill="1" applyBorder="1" applyAlignment="1">
      <alignment horizontal="right"/>
    </xf>
    <xf numFmtId="0" fontId="17" fillId="2" borderId="0" xfId="0" applyFont="1" applyFill="1" applyAlignment="1">
      <alignment vertical="center"/>
    </xf>
    <xf numFmtId="0" fontId="17" fillId="2" borderId="4" xfId="0" quotePrefix="1" applyFont="1" applyFill="1" applyBorder="1" applyAlignment="1">
      <alignment horizontal="center" vertical="center"/>
    </xf>
    <xf numFmtId="0" fontId="23" fillId="2" borderId="0" xfId="0" applyFont="1" applyFill="1"/>
    <xf numFmtId="0" fontId="17" fillId="2" borderId="0" xfId="0" applyFont="1" applyFill="1" applyAlignment="1">
      <alignment horizontal="center" vertical="center"/>
    </xf>
    <xf numFmtId="0" fontId="10" fillId="2" borderId="0" xfId="4" applyFont="1" applyFill="1"/>
    <xf numFmtId="0" fontId="11" fillId="2" borderId="0" xfId="4" applyFont="1" applyFill="1"/>
    <xf numFmtId="0" fontId="1" fillId="2" borderId="0" xfId="4" applyFill="1"/>
    <xf numFmtId="43" fontId="1" fillId="2" borderId="0" xfId="4" applyNumberFormat="1" applyFill="1"/>
    <xf numFmtId="0" fontId="8" fillId="2" borderId="4" xfId="4" applyFont="1" applyFill="1" applyBorder="1" applyAlignment="1">
      <alignment horizontal="right"/>
    </xf>
    <xf numFmtId="0" fontId="24" fillId="2" borderId="0" xfId="0" applyFont="1" applyFill="1" applyAlignment="1">
      <alignment vertical="center"/>
    </xf>
    <xf numFmtId="0" fontId="12" fillId="2" borderId="0" xfId="0" applyFont="1" applyFill="1"/>
    <xf numFmtId="0" fontId="16" fillId="2" borderId="4" xfId="0" applyFont="1" applyFill="1" applyBorder="1" applyAlignment="1">
      <alignment vertical="center"/>
    </xf>
    <xf numFmtId="0" fontId="16" fillId="2" borderId="4" xfId="0" applyFont="1" applyFill="1" applyBorder="1" applyAlignment="1">
      <alignment horizontal="left" indent="1"/>
    </xf>
    <xf numFmtId="0" fontId="17" fillId="2" borderId="0" xfId="0" applyFont="1" applyFill="1" applyAlignment="1">
      <alignment horizontal="right" vertical="center"/>
    </xf>
    <xf numFmtId="165" fontId="23" fillId="2" borderId="0" xfId="8" applyNumberFormat="1" applyFont="1" applyFill="1" applyBorder="1" applyAlignment="1">
      <alignment horizontal="right"/>
    </xf>
    <xf numFmtId="0" fontId="17" fillId="2" borderId="4" xfId="0" applyFont="1" applyFill="1" applyBorder="1" applyAlignment="1">
      <alignment horizontal="left" vertical="center" indent="1"/>
    </xf>
    <xf numFmtId="0" fontId="26" fillId="2" borderId="0" xfId="4" applyFont="1" applyFill="1"/>
    <xf numFmtId="0" fontId="8" fillId="2" borderId="4" xfId="4" applyFont="1" applyFill="1" applyBorder="1" applyAlignment="1">
      <alignment horizontal="center" vertical="center"/>
    </xf>
    <xf numFmtId="0" fontId="8" fillId="2" borderId="13" xfId="4" applyFont="1" applyFill="1" applyBorder="1" applyAlignment="1">
      <alignment horizontal="center"/>
    </xf>
    <xf numFmtId="0" fontId="8" fillId="2" borderId="14" xfId="4" applyFont="1" applyFill="1" applyBorder="1" applyAlignment="1">
      <alignment horizontal="center"/>
    </xf>
    <xf numFmtId="0" fontId="8" fillId="2" borderId="4" xfId="4" applyFont="1" applyFill="1" applyBorder="1" applyAlignment="1">
      <alignment horizontal="left" vertical="center"/>
    </xf>
    <xf numFmtId="165" fontId="8" fillId="2" borderId="4" xfId="8" applyNumberFormat="1" applyFont="1" applyFill="1" applyBorder="1" applyAlignment="1">
      <alignment horizontal="right" vertical="center"/>
    </xf>
    <xf numFmtId="165" fontId="12" fillId="2" borderId="4" xfId="8" applyNumberFormat="1" applyFont="1" applyFill="1" applyBorder="1" applyAlignment="1">
      <alignment horizontal="right" vertical="center"/>
    </xf>
    <xf numFmtId="0" fontId="13" fillId="2" borderId="0" xfId="16" applyFont="1" applyFill="1"/>
    <xf numFmtId="0" fontId="14" fillId="2" borderId="0" xfId="4" applyFont="1" applyFill="1"/>
    <xf numFmtId="0" fontId="8" fillId="2" borderId="0" xfId="4" applyFont="1" applyFill="1"/>
    <xf numFmtId="165" fontId="8" fillId="2" borderId="0" xfId="4" applyNumberFormat="1" applyFont="1" applyFill="1"/>
    <xf numFmtId="0" fontId="8" fillId="2" borderId="4" xfId="4" applyFont="1" applyFill="1" applyBorder="1" applyAlignment="1">
      <alignment horizontal="right" vertical="center"/>
    </xf>
    <xf numFmtId="165" fontId="12" fillId="2" borderId="6" xfId="7" applyNumberFormat="1" applyFont="1" applyFill="1" applyBorder="1"/>
    <xf numFmtId="0" fontId="8" fillId="2" borderId="0" xfId="17" applyFont="1" applyFill="1"/>
    <xf numFmtId="43" fontId="17" fillId="2" borderId="0" xfId="0" applyNumberFormat="1" applyFont="1" applyFill="1"/>
    <xf numFmtId="168" fontId="20" fillId="2" borderId="4" xfId="13" applyNumberFormat="1" applyFont="1" applyFill="1" applyBorder="1" applyAlignment="1">
      <alignment horizontal="left" indent="1"/>
    </xf>
    <xf numFmtId="168" fontId="21" fillId="2" borderId="4" xfId="13" applyNumberFormat="1" applyFont="1" applyFill="1" applyBorder="1" applyAlignment="1">
      <alignment horizontal="left" indent="1"/>
    </xf>
    <xf numFmtId="43" fontId="18" fillId="2" borderId="0" xfId="4" applyNumberFormat="1" applyFont="1" applyFill="1"/>
    <xf numFmtId="0" fontId="25" fillId="3" borderId="0" xfId="1" applyFont="1" applyFill="1" applyAlignment="1">
      <alignment horizontal="left" vertical="center"/>
    </xf>
    <xf numFmtId="0" fontId="3" fillId="2" borderId="1" xfId="3" applyFont="1" applyFill="1" applyBorder="1" applyAlignment="1">
      <alignment horizontal="left" vertical="center" wrapText="1"/>
    </xf>
    <xf numFmtId="0" fontId="3" fillId="2" borderId="1"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0" xfId="0" applyFont="1" applyFill="1" applyAlignment="1">
      <alignment horizontal="left" vertical="center" wrapText="1"/>
    </xf>
    <xf numFmtId="0" fontId="4" fillId="3" borderId="3" xfId="0" applyFont="1" applyFill="1" applyBorder="1" applyAlignment="1">
      <alignment horizontal="left"/>
    </xf>
    <xf numFmtId="0" fontId="5" fillId="2" borderId="2" xfId="2" applyFont="1" applyFill="1" applyBorder="1" applyAlignment="1">
      <alignment horizontal="left" vertical="center"/>
    </xf>
    <xf numFmtId="0" fontId="5" fillId="2" borderId="0" xfId="2" applyFont="1" applyFill="1" applyAlignment="1">
      <alignment horizontal="left" vertical="center"/>
    </xf>
    <xf numFmtId="0" fontId="5" fillId="2" borderId="3" xfId="2" applyFont="1" applyFill="1" applyBorder="1" applyAlignment="1">
      <alignment horizontal="left" vertical="center"/>
    </xf>
    <xf numFmtId="0" fontId="3" fillId="2" borderId="2" xfId="0" applyFont="1" applyFill="1" applyBorder="1" applyAlignment="1">
      <alignment horizontal="left" vertical="center"/>
    </xf>
    <xf numFmtId="0" fontId="3" fillId="2" borderId="2" xfId="0" applyFont="1" applyFill="1" applyBorder="1" applyAlignment="1">
      <alignment horizontal="left" vertical="center" wrapText="1"/>
    </xf>
    <xf numFmtId="0" fontId="24" fillId="2" borderId="0" xfId="0" applyFont="1" applyFill="1" applyAlignment="1">
      <alignment horizontal="left" vertical="center" wrapText="1"/>
    </xf>
    <xf numFmtId="0" fontId="0" fillId="0" borderId="0" xfId="0" applyAlignment="1">
      <alignment horizontal="left" vertical="center" wrapText="1"/>
    </xf>
    <xf numFmtId="0" fontId="7" fillId="2" borderId="0" xfId="0" applyFont="1" applyFill="1" applyAlignment="1">
      <alignment horizontal="left" vertical="center" wrapText="1"/>
    </xf>
    <xf numFmtId="0" fontId="7" fillId="3" borderId="2" xfId="0" applyFont="1" applyFill="1" applyBorder="1" applyAlignment="1">
      <alignment horizontal="left" vertical="center"/>
    </xf>
    <xf numFmtId="0" fontId="3" fillId="2" borderId="2" xfId="0" applyFont="1" applyFill="1" applyBorder="1" applyAlignment="1">
      <alignment horizontal="center" vertical="center"/>
    </xf>
    <xf numFmtId="0" fontId="19" fillId="3" borderId="2" xfId="0" applyFont="1" applyFill="1" applyBorder="1" applyAlignment="1">
      <alignment horizontal="left" vertical="top" wrapText="1"/>
    </xf>
    <xf numFmtId="0" fontId="4" fillId="2" borderId="4" xfId="4" applyFont="1" applyFill="1" applyBorder="1" applyAlignment="1">
      <alignment horizontal="center" vertical="center" wrapText="1"/>
    </xf>
    <xf numFmtId="0" fontId="14" fillId="2" borderId="1" xfId="4" applyFont="1" applyFill="1" applyBorder="1" applyAlignment="1">
      <alignment horizontal="left" vertical="center" wrapText="1"/>
    </xf>
    <xf numFmtId="0" fontId="15" fillId="2" borderId="1" xfId="4" applyFont="1" applyFill="1" applyBorder="1" applyAlignment="1">
      <alignment horizontal="left" vertical="center" wrapText="1"/>
    </xf>
    <xf numFmtId="0" fontId="11" fillId="2" borderId="1" xfId="4" applyFont="1" applyFill="1" applyBorder="1" applyAlignment="1">
      <alignment horizontal="left" vertical="center" wrapText="1"/>
    </xf>
    <xf numFmtId="0" fontId="23" fillId="2" borderId="9" xfId="0" applyFont="1" applyFill="1" applyBorder="1" applyAlignment="1">
      <alignment horizontal="right" vertical="center"/>
    </xf>
    <xf numFmtId="0" fontId="23" fillId="2" borderId="8" xfId="0" applyFont="1" applyFill="1" applyBorder="1" applyAlignment="1">
      <alignment horizontal="right" vertical="center"/>
    </xf>
    <xf numFmtId="0" fontId="17" fillId="2" borderId="7" xfId="0" applyFont="1" applyFill="1" applyBorder="1" applyAlignment="1">
      <alignment horizontal="center" vertical="center" wrapText="1"/>
    </xf>
    <xf numFmtId="0" fontId="23" fillId="2" borderId="10"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4" fillId="0" borderId="1" xfId="4" applyFont="1" applyBorder="1" applyAlignment="1">
      <alignment horizontal="left" vertical="center"/>
    </xf>
    <xf numFmtId="0" fontId="8" fillId="2" borderId="7" xfId="14" applyFont="1" applyFill="1" applyBorder="1" applyAlignment="1">
      <alignment horizontal="center" vertical="center" wrapText="1"/>
    </xf>
    <xf numFmtId="0" fontId="8" fillId="2" borderId="10" xfId="14" applyFont="1" applyFill="1" applyBorder="1" applyAlignment="1">
      <alignment horizontal="center" vertical="center" wrapText="1"/>
    </xf>
    <xf numFmtId="0" fontId="8" fillId="2" borderId="5" xfId="14" applyFont="1" applyFill="1" applyBorder="1" applyAlignment="1">
      <alignment horizontal="center" vertical="center" wrapText="1"/>
    </xf>
    <xf numFmtId="0" fontId="12" fillId="2" borderId="4" xfId="14" applyFont="1" applyFill="1" applyBorder="1" applyAlignment="1">
      <alignment horizontal="right"/>
    </xf>
    <xf numFmtId="17" fontId="8" fillId="2" borderId="4" xfId="4" quotePrefix="1" applyNumberFormat="1" applyFont="1" applyFill="1" applyBorder="1" applyAlignment="1">
      <alignment horizontal="center"/>
    </xf>
    <xf numFmtId="0" fontId="11" fillId="2" borderId="1" xfId="15" applyFont="1" applyFill="1" applyBorder="1" applyAlignment="1">
      <alignment horizontal="left" vertical="center" wrapText="1"/>
    </xf>
    <xf numFmtId="0" fontId="8" fillId="2" borderId="11" xfId="4" applyFont="1" applyFill="1" applyBorder="1" applyAlignment="1">
      <alignment horizontal="center" vertical="center"/>
    </xf>
    <xf numFmtId="0" fontId="8" fillId="2" borderId="12" xfId="4" applyFont="1" applyFill="1" applyBorder="1" applyAlignment="1">
      <alignment horizontal="center" vertical="center"/>
    </xf>
    <xf numFmtId="15" fontId="3" fillId="0" borderId="1" xfId="3" applyNumberFormat="1" applyFont="1" applyFill="1" applyBorder="1" applyAlignment="1">
      <alignment horizontal="left" vertical="center" wrapText="1"/>
    </xf>
  </cellXfs>
  <cellStyles count="18">
    <cellStyle name="Comma" xfId="8" builtinId="3"/>
    <cellStyle name="Comma 2" xfId="5" xr:uid="{00000000-0005-0000-0000-000001000000}"/>
    <cellStyle name="Comma 5" xfId="7" xr:uid="{00000000-0005-0000-0000-000002000000}"/>
    <cellStyle name="Comma 6" xfId="11" xr:uid="{00000000-0005-0000-0000-000003000000}"/>
    <cellStyle name="Currency" xfId="13" builtinId="4"/>
    <cellStyle name="Hyperlink" xfId="1" builtinId="8"/>
    <cellStyle name="Normal" xfId="0" builtinId="0"/>
    <cellStyle name="Normal 10" xfId="17" xr:uid="{56ED2D69-72B5-4748-852B-B47AE8E461A1}"/>
    <cellStyle name="Normal 2" xfId="4" xr:uid="{00000000-0005-0000-0000-000006000000}"/>
    <cellStyle name="Normal 2 2" xfId="15" xr:uid="{EDF5DAD6-0E8C-42FD-8E81-B2347C538E5B}"/>
    <cellStyle name="Normal 2 4" xfId="16" xr:uid="{0BDB5CC3-7F1F-4C10-AD7E-0FEBA3958F96}"/>
    <cellStyle name="Normal 8" xfId="10" xr:uid="{00000000-0005-0000-0000-000007000000}"/>
    <cellStyle name="Normal 9" xfId="14" xr:uid="{4546619C-5063-4F25-ACFD-22637BA4D96D}"/>
    <cellStyle name="Normal_Template for LU forecasts - TZ popn forecasts 10 LGAs" xfId="3" xr:uid="{00000000-0005-0000-0000-000008000000}"/>
    <cellStyle name="Normal_TPDC TZ Empl forecasts 0904 SLAxInd" xfId="2" xr:uid="{00000000-0005-0000-0000-000009000000}"/>
    <cellStyle name="Percent 2" xfId="6" xr:uid="{00000000-0005-0000-0000-00000B000000}"/>
    <cellStyle name="Percent 2 2" xfId="9" xr:uid="{00000000-0005-0000-0000-00000C000000}"/>
    <cellStyle name="Percent 3" xfId="1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854804</xdr:colOff>
      <xdr:row>1</xdr:row>
      <xdr:rowOff>741885</xdr:rowOff>
    </xdr:to>
    <xdr:pic>
      <xdr:nvPicPr>
        <xdr:cNvPr id="5" name="Picture 4">
          <a:extLst>
            <a:ext uri="{FF2B5EF4-FFF2-40B4-BE49-F238E27FC236}">
              <a16:creationId xmlns:a16="http://schemas.microsoft.com/office/drawing/2014/main" id="{33B915E4-4107-49A2-A95F-EFC1AF3D7B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 y="0"/>
          <a:ext cx="843373" cy="90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212818</xdr:colOff>
      <xdr:row>5</xdr:row>
      <xdr:rowOff>54180</xdr:rowOff>
    </xdr:to>
    <xdr:pic>
      <xdr:nvPicPr>
        <xdr:cNvPr id="5" name="Picture 4">
          <a:extLst>
            <a:ext uri="{FF2B5EF4-FFF2-40B4-BE49-F238E27FC236}">
              <a16:creationId xmlns:a16="http://schemas.microsoft.com/office/drawing/2014/main" id="{5CAC5C43-ACB8-4A69-A321-39D3A391FE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5278" cy="90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4</xdr:row>
      <xdr:rowOff>174195</xdr:rowOff>
    </xdr:to>
    <xdr:pic>
      <xdr:nvPicPr>
        <xdr:cNvPr id="2" name="Picture 1">
          <a:extLst>
            <a:ext uri="{FF2B5EF4-FFF2-40B4-BE49-F238E27FC236}">
              <a16:creationId xmlns:a16="http://schemas.microsoft.com/office/drawing/2014/main" id="{6069E79F-FE14-4DF6-A91B-18A84CAB625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8613" cy="894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5</xdr:row>
      <xdr:rowOff>19890</xdr:rowOff>
    </xdr:to>
    <xdr:pic>
      <xdr:nvPicPr>
        <xdr:cNvPr id="2" name="Picture 1">
          <a:extLst>
            <a:ext uri="{FF2B5EF4-FFF2-40B4-BE49-F238E27FC236}">
              <a16:creationId xmlns:a16="http://schemas.microsoft.com/office/drawing/2014/main" id="{2043D4AF-F0D9-4C09-9D1F-D810BA4090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9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245203</xdr:colOff>
      <xdr:row>5</xdr:row>
      <xdr:rowOff>57990</xdr:rowOff>
    </xdr:to>
    <xdr:pic>
      <xdr:nvPicPr>
        <xdr:cNvPr id="4" name="Picture 3">
          <a:extLst>
            <a:ext uri="{FF2B5EF4-FFF2-40B4-BE49-F238E27FC236}">
              <a16:creationId xmlns:a16="http://schemas.microsoft.com/office/drawing/2014/main" id="{F850A3A7-EFF3-43EC-A431-4D7F722F0F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45278" cy="9038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249013</xdr:colOff>
      <xdr:row>4</xdr:row>
      <xdr:rowOff>174195</xdr:rowOff>
    </xdr:to>
    <xdr:pic>
      <xdr:nvPicPr>
        <xdr:cNvPr id="2" name="Picture 1">
          <a:extLst>
            <a:ext uri="{FF2B5EF4-FFF2-40B4-BE49-F238E27FC236}">
              <a16:creationId xmlns:a16="http://schemas.microsoft.com/office/drawing/2014/main" id="{A614E2C0-DFF1-4B04-960F-6E9CFAD874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854803" cy="8942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9"/>
  <sheetViews>
    <sheetView tabSelected="1" zoomScaleNormal="100" workbookViewId="0">
      <selection activeCell="B3" sqref="B3:C3"/>
    </sheetView>
  </sheetViews>
  <sheetFormatPr defaultColWidth="9.140625" defaultRowHeight="12"/>
  <cols>
    <col min="1" max="1" width="22.42578125" style="1" customWidth="1"/>
    <col min="2" max="2" width="16.5703125" style="1" customWidth="1"/>
    <col min="3" max="3" width="105.140625" style="1" customWidth="1"/>
    <col min="4" max="16384" width="9.140625" style="1"/>
  </cols>
  <sheetData>
    <row r="1" spans="1:4" ht="12.75" customHeight="1">
      <c r="A1"/>
    </row>
    <row r="2" spans="1:4" ht="90.75" customHeight="1"/>
    <row r="3" spans="1:4" s="3" customFormat="1" ht="18" customHeight="1">
      <c r="A3" s="2" t="s">
        <v>0</v>
      </c>
      <c r="B3" s="103">
        <v>45677</v>
      </c>
      <c r="C3" s="103"/>
    </row>
    <row r="4" spans="1:4" s="3" customFormat="1" ht="18" customHeight="1">
      <c r="A4" s="2" t="s">
        <v>1</v>
      </c>
      <c r="B4" s="67" t="s">
        <v>170</v>
      </c>
      <c r="C4" s="67"/>
    </row>
    <row r="5" spans="1:4" s="3" customFormat="1" ht="18" customHeight="1">
      <c r="A5" s="2" t="s">
        <v>2</v>
      </c>
      <c r="B5" s="67" t="s">
        <v>171</v>
      </c>
      <c r="C5" s="67"/>
    </row>
    <row r="6" spans="1:4" s="3" customFormat="1" ht="17.25" customHeight="1">
      <c r="A6" s="2" t="s">
        <v>3</v>
      </c>
      <c r="B6" s="67" t="s">
        <v>17</v>
      </c>
      <c r="C6" s="67"/>
    </row>
    <row r="7" spans="1:4" s="3" customFormat="1" ht="93" customHeight="1">
      <c r="A7" s="2" t="s">
        <v>4</v>
      </c>
      <c r="B7" s="67" t="s">
        <v>21</v>
      </c>
      <c r="C7" s="67"/>
    </row>
    <row r="8" spans="1:4" s="4" customFormat="1" ht="9" customHeight="1">
      <c r="A8" s="80" t="s">
        <v>5</v>
      </c>
      <c r="B8" s="82"/>
      <c r="C8" s="82"/>
    </row>
    <row r="9" spans="1:4" s="4" customFormat="1" ht="15.75" customHeight="1">
      <c r="A9" s="80"/>
      <c r="B9" s="66" t="s">
        <v>18</v>
      </c>
      <c r="C9" s="66"/>
      <c r="D9" s="12"/>
    </row>
    <row r="10" spans="1:4" s="4" customFormat="1" ht="15.75" customHeight="1">
      <c r="A10" s="80"/>
      <c r="B10" s="66" t="s">
        <v>179</v>
      </c>
      <c r="C10" s="66"/>
      <c r="D10" s="12"/>
    </row>
    <row r="11" spans="1:4" s="4" customFormat="1" ht="15.75" customHeight="1">
      <c r="A11" s="80"/>
      <c r="B11" s="66" t="s">
        <v>183</v>
      </c>
      <c r="C11" s="66"/>
      <c r="D11" s="12"/>
    </row>
    <row r="12" spans="1:4" s="4" customFormat="1" ht="15.75" customHeight="1">
      <c r="A12" s="80"/>
      <c r="B12" s="66" t="s">
        <v>19</v>
      </c>
      <c r="C12" s="66"/>
      <c r="D12" s="12"/>
    </row>
    <row r="13" spans="1:4" s="4" customFormat="1" ht="15.75" customHeight="1">
      <c r="A13" s="80"/>
      <c r="B13" s="66" t="s">
        <v>20</v>
      </c>
      <c r="C13" s="66"/>
      <c r="D13" s="12"/>
    </row>
    <row r="14" spans="1:4" s="4" customFormat="1" ht="15.75" customHeight="1">
      <c r="A14" s="80"/>
      <c r="B14" s="66" t="s">
        <v>158</v>
      </c>
      <c r="C14" s="66"/>
    </row>
    <row r="15" spans="1:4" s="4" customFormat="1" ht="6.75" customHeight="1">
      <c r="A15" s="80"/>
      <c r="B15" s="71"/>
      <c r="C15" s="71"/>
    </row>
    <row r="16" spans="1:4" s="3" customFormat="1" ht="7.5" customHeight="1">
      <c r="A16" s="72" t="s">
        <v>6</v>
      </c>
      <c r="B16" s="81"/>
      <c r="C16" s="81"/>
    </row>
    <row r="17" spans="1:3" s="3" customFormat="1" ht="17.45" customHeight="1">
      <c r="A17" s="72"/>
      <c r="B17" s="70" t="s">
        <v>156</v>
      </c>
      <c r="C17" s="70"/>
    </row>
    <row r="18" spans="1:3" s="3" customFormat="1" ht="34.15" customHeight="1">
      <c r="A18" s="72"/>
      <c r="B18" s="70" t="s">
        <v>7</v>
      </c>
      <c r="C18" s="70"/>
    </row>
    <row r="19" spans="1:3" s="3" customFormat="1" ht="43.9" customHeight="1">
      <c r="A19" s="72"/>
      <c r="B19" s="70" t="s">
        <v>22</v>
      </c>
      <c r="C19" s="70"/>
    </row>
    <row r="20" spans="1:3" s="3" customFormat="1" ht="27.6" customHeight="1">
      <c r="A20" s="72"/>
      <c r="B20" s="70" t="s">
        <v>154</v>
      </c>
      <c r="C20" s="70"/>
    </row>
    <row r="21" spans="1:3" s="3" customFormat="1" ht="7.5" customHeight="1">
      <c r="A21" s="72"/>
      <c r="B21" s="69"/>
      <c r="C21" s="69"/>
    </row>
    <row r="22" spans="1:3" s="3" customFormat="1" ht="7.5" customHeight="1">
      <c r="A22" s="72" t="s">
        <v>8</v>
      </c>
      <c r="B22" s="76"/>
      <c r="C22" s="76"/>
    </row>
    <row r="23" spans="1:3" s="3" customFormat="1" ht="16.149999999999999" customHeight="1">
      <c r="A23" s="72"/>
      <c r="B23" s="70" t="s">
        <v>141</v>
      </c>
      <c r="C23" s="70"/>
    </row>
    <row r="24" spans="1:3" s="41" customFormat="1" ht="18" customHeight="1">
      <c r="A24" s="72"/>
      <c r="B24" s="77" t="s">
        <v>139</v>
      </c>
      <c r="C24" s="78"/>
    </row>
    <row r="25" spans="1:3" s="41" customFormat="1" ht="24" customHeight="1">
      <c r="A25" s="72"/>
      <c r="B25" s="79" t="s">
        <v>172</v>
      </c>
      <c r="C25" s="77"/>
    </row>
    <row r="26" spans="1:3" s="3" customFormat="1" ht="18.75" customHeight="1">
      <c r="A26" s="72"/>
      <c r="B26" s="70" t="s">
        <v>138</v>
      </c>
      <c r="C26" s="70"/>
    </row>
    <row r="27" spans="1:3" s="3" customFormat="1" ht="15.75" customHeight="1">
      <c r="A27" s="72"/>
      <c r="B27" s="70" t="s">
        <v>173</v>
      </c>
      <c r="C27" s="70"/>
    </row>
    <row r="28" spans="1:3" s="3" customFormat="1" ht="6.75" customHeight="1">
      <c r="A28" s="72"/>
      <c r="B28" s="69"/>
      <c r="C28" s="69"/>
    </row>
    <row r="29" spans="1:3" s="3" customFormat="1" ht="7.5" customHeight="1">
      <c r="A29" s="72" t="s">
        <v>9</v>
      </c>
      <c r="B29" s="75"/>
      <c r="C29" s="75"/>
    </row>
    <row r="30" spans="1:3" s="3" customFormat="1" ht="35.450000000000003" customHeight="1">
      <c r="A30" s="73"/>
      <c r="B30" s="70" t="s">
        <v>174</v>
      </c>
      <c r="C30" s="70"/>
    </row>
    <row r="31" spans="1:3" s="3" customFormat="1" ht="16.149999999999999" customHeight="1">
      <c r="A31" s="73"/>
      <c r="B31" s="70" t="s">
        <v>140</v>
      </c>
      <c r="C31" s="70"/>
    </row>
    <row r="32" spans="1:3" s="3" customFormat="1" ht="7.5" customHeight="1">
      <c r="A32" s="74"/>
      <c r="B32" s="69"/>
      <c r="C32" s="69"/>
    </row>
    <row r="33" spans="1:3" s="3" customFormat="1" ht="52.5" customHeight="1">
      <c r="A33" s="13" t="s">
        <v>10</v>
      </c>
      <c r="B33" s="67" t="s">
        <v>11</v>
      </c>
      <c r="C33" s="67"/>
    </row>
    <row r="34" spans="1:3" s="3" customFormat="1" ht="60" customHeight="1">
      <c r="A34" s="5" t="s">
        <v>12</v>
      </c>
      <c r="B34" s="68" t="s">
        <v>175</v>
      </c>
      <c r="C34" s="68"/>
    </row>
    <row r="35" spans="1:3" ht="31.5" customHeight="1">
      <c r="A35" s="5" t="s">
        <v>13</v>
      </c>
      <c r="B35" s="68" t="s">
        <v>176</v>
      </c>
      <c r="C35" s="68"/>
    </row>
    <row r="37" spans="1:3" ht="12" customHeight="1"/>
    <row r="38" spans="1:3" ht="12" customHeight="1"/>
    <row r="39" spans="1:3">
      <c r="C39" s="6"/>
    </row>
  </sheetData>
  <mergeCells count="37">
    <mergeCell ref="B3:C3"/>
    <mergeCell ref="B4:C4"/>
    <mergeCell ref="B5:C5"/>
    <mergeCell ref="B6:C6"/>
    <mergeCell ref="B7:C7"/>
    <mergeCell ref="A16:A21"/>
    <mergeCell ref="B18:C18"/>
    <mergeCell ref="B19:C19"/>
    <mergeCell ref="B20:C20"/>
    <mergeCell ref="B21:C21"/>
    <mergeCell ref="B15:C15"/>
    <mergeCell ref="A29:A32"/>
    <mergeCell ref="B31:C31"/>
    <mergeCell ref="B32:C32"/>
    <mergeCell ref="B30:C30"/>
    <mergeCell ref="B29:C29"/>
    <mergeCell ref="A22:A28"/>
    <mergeCell ref="B22:C22"/>
    <mergeCell ref="B24:C24"/>
    <mergeCell ref="B25:C25"/>
    <mergeCell ref="B26:C26"/>
    <mergeCell ref="B27:C27"/>
    <mergeCell ref="A8:A15"/>
    <mergeCell ref="B16:C16"/>
    <mergeCell ref="B8:C8"/>
    <mergeCell ref="B17:C17"/>
    <mergeCell ref="B33:C33"/>
    <mergeCell ref="B34:C34"/>
    <mergeCell ref="B35:C35"/>
    <mergeCell ref="B28:C28"/>
    <mergeCell ref="B23:C23"/>
    <mergeCell ref="B9:C9"/>
    <mergeCell ref="B14:C14"/>
    <mergeCell ref="B13:C13"/>
    <mergeCell ref="B12:C12"/>
    <mergeCell ref="B11:C11"/>
    <mergeCell ref="B10:C10"/>
  </mergeCells>
  <hyperlinks>
    <hyperlink ref="B9" location="'Zoned Land by Region'!A1" display="Zoned Land by Region" xr:uid="{30CF052E-F73B-4456-A2AD-8A29EE1D6105}"/>
    <hyperlink ref="B10" location="'Zoned Land by LGA'!A1" display="Zoned Land by LGA" xr:uid="{BDF9FC82-7E44-4657-9037-9FAF7593EDAD}"/>
    <hyperlink ref="B11" location="'Zoned Land - Breakdown'!A1" display="Zoned Land - Breakdown" xr:uid="{F0FA5E8D-B3E5-40B1-9F06-8FF0F56B61DC}"/>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B2C82-CA48-49BD-A505-D9A2B1B0753C}">
  <dimension ref="B7:E22"/>
  <sheetViews>
    <sheetView workbookViewId="0">
      <selection activeCell="B9" sqref="B9:B10"/>
    </sheetView>
  </sheetViews>
  <sheetFormatPr defaultColWidth="9.140625" defaultRowHeight="14.25"/>
  <cols>
    <col min="1" max="1" width="9.140625" style="11"/>
    <col min="2" max="2" width="47.28515625" style="11" customWidth="1"/>
    <col min="3" max="5" width="19.7109375" style="11" customWidth="1"/>
    <col min="6" max="16384" width="9.140625" style="11"/>
  </cols>
  <sheetData>
    <row r="7" spans="2:5">
      <c r="B7" s="42" t="s">
        <v>178</v>
      </c>
    </row>
    <row r="9" spans="2:5">
      <c r="B9" s="83" t="s">
        <v>31</v>
      </c>
      <c r="C9" s="14" t="s">
        <v>149</v>
      </c>
      <c r="D9" s="14" t="s">
        <v>157</v>
      </c>
      <c r="E9" s="14" t="s">
        <v>177</v>
      </c>
    </row>
    <row r="10" spans="2:5" ht="13.9" customHeight="1">
      <c r="B10" s="83"/>
      <c r="C10" s="7" t="s">
        <v>14</v>
      </c>
      <c r="D10" s="7" t="s">
        <v>14</v>
      </c>
      <c r="E10" s="7" t="s">
        <v>14</v>
      </c>
    </row>
    <row r="11" spans="2:5">
      <c r="B11" s="8" t="s">
        <v>32</v>
      </c>
      <c r="C11" s="9">
        <v>6411.7</v>
      </c>
      <c r="D11" s="9">
        <v>11154.5</v>
      </c>
      <c r="E11" s="9">
        <v>11151.399999999998</v>
      </c>
    </row>
    <row r="12" spans="2:5">
      <c r="B12" s="8" t="s">
        <v>33</v>
      </c>
      <c r="C12" s="9">
        <v>1251.7</v>
      </c>
      <c r="D12" s="9">
        <v>1251.3000000000002</v>
      </c>
      <c r="E12" s="9">
        <v>1254.5</v>
      </c>
    </row>
    <row r="13" spans="2:5">
      <c r="B13" s="8" t="s">
        <v>34</v>
      </c>
      <c r="C13" s="9">
        <v>3170.9</v>
      </c>
      <c r="D13" s="9">
        <v>6646.1</v>
      </c>
      <c r="E13" s="9">
        <v>6654</v>
      </c>
    </row>
    <row r="14" spans="2:5">
      <c r="B14" s="24" t="s">
        <v>35</v>
      </c>
      <c r="C14" s="9">
        <v>3201.1</v>
      </c>
      <c r="D14" s="9">
        <v>3198.9</v>
      </c>
      <c r="E14" s="9">
        <v>3199.2</v>
      </c>
    </row>
    <row r="15" spans="2:5">
      <c r="B15" s="8" t="s">
        <v>37</v>
      </c>
      <c r="C15" s="9">
        <v>8161.6</v>
      </c>
      <c r="D15" s="9">
        <v>7697.8999999999987</v>
      </c>
      <c r="E15" s="9">
        <v>8141.2000000000007</v>
      </c>
    </row>
    <row r="16" spans="2:5">
      <c r="B16" s="8" t="s">
        <v>36</v>
      </c>
      <c r="C16" s="9">
        <v>7285.8</v>
      </c>
      <c r="D16" s="9">
        <v>7291.3999999999987</v>
      </c>
      <c r="E16" s="9">
        <v>7307.7999999999993</v>
      </c>
    </row>
    <row r="17" spans="2:5">
      <c r="B17" s="40" t="s">
        <v>38</v>
      </c>
      <c r="C17" s="60">
        <v>29482.799999999999</v>
      </c>
      <c r="D17" s="60">
        <v>37240.1</v>
      </c>
      <c r="E17" s="60">
        <f>SUM(E11:E16)</f>
        <v>37708.1</v>
      </c>
    </row>
    <row r="18" spans="2:5">
      <c r="C18" s="25"/>
      <c r="D18" s="65"/>
      <c r="E18" s="65"/>
    </row>
    <row r="19" spans="2:5">
      <c r="B19" s="10" t="s">
        <v>15</v>
      </c>
    </row>
    <row r="20" spans="2:5" ht="14.45" customHeight="1">
      <c r="B20" s="84" t="s">
        <v>146</v>
      </c>
      <c r="C20" s="84"/>
      <c r="D20" s="84"/>
      <c r="E20" s="84"/>
    </row>
    <row r="21" spans="2:5" ht="26.45" customHeight="1">
      <c r="B21" s="85" t="s">
        <v>161</v>
      </c>
      <c r="C21" s="85"/>
      <c r="D21" s="85"/>
      <c r="E21" s="85"/>
    </row>
    <row r="22" spans="2:5" ht="48" customHeight="1">
      <c r="B22" s="84" t="s">
        <v>152</v>
      </c>
      <c r="C22" s="84"/>
      <c r="D22" s="84"/>
      <c r="E22" s="84"/>
    </row>
  </sheetData>
  <mergeCells count="4">
    <mergeCell ref="B9:B10"/>
    <mergeCell ref="B20:E20"/>
    <mergeCell ref="B21:E21"/>
    <mergeCell ref="B22:E2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D1254-425D-4F74-B1E1-80452777ABDA}">
  <dimension ref="B7:D95"/>
  <sheetViews>
    <sheetView workbookViewId="0">
      <selection activeCell="B9" sqref="B9"/>
    </sheetView>
  </sheetViews>
  <sheetFormatPr defaultColWidth="8.85546875" defaultRowHeight="15"/>
  <cols>
    <col min="1" max="1" width="8.85546875" style="12"/>
    <col min="2" max="2" width="30.7109375" style="12" customWidth="1"/>
    <col min="3" max="3" width="28.5703125" style="12" bestFit="1" customWidth="1"/>
    <col min="4" max="4" width="25.7109375" style="12" customWidth="1"/>
    <col min="5" max="16384" width="8.85546875" style="12"/>
  </cols>
  <sheetData>
    <row r="7" spans="2:4">
      <c r="B7" s="42" t="s">
        <v>184</v>
      </c>
    </row>
    <row r="9" spans="2:4" ht="28.9" customHeight="1">
      <c r="B9" s="27" t="s">
        <v>31</v>
      </c>
      <c r="C9" s="27" t="s">
        <v>16</v>
      </c>
      <c r="D9" s="27" t="s">
        <v>123</v>
      </c>
    </row>
    <row r="10" spans="2:4">
      <c r="B10" s="43" t="s">
        <v>124</v>
      </c>
      <c r="C10" s="44" t="s">
        <v>137</v>
      </c>
      <c r="D10" s="26">
        <v>1363.5</v>
      </c>
    </row>
    <row r="11" spans="2:4">
      <c r="B11" s="43" t="s">
        <v>125</v>
      </c>
      <c r="C11" s="44" t="s">
        <v>144</v>
      </c>
      <c r="D11" s="26">
        <v>410.9</v>
      </c>
    </row>
    <row r="12" spans="2:4">
      <c r="B12" s="43" t="s">
        <v>126</v>
      </c>
      <c r="C12" s="44" t="s">
        <v>88</v>
      </c>
      <c r="D12" s="26">
        <v>141.69999999999999</v>
      </c>
    </row>
    <row r="13" spans="2:4">
      <c r="B13" s="43" t="s">
        <v>127</v>
      </c>
      <c r="C13" s="44" t="s">
        <v>65</v>
      </c>
      <c r="D13" s="26">
        <v>0</v>
      </c>
    </row>
    <row r="14" spans="2:4">
      <c r="B14" s="43" t="s">
        <v>128</v>
      </c>
      <c r="C14" s="44" t="s">
        <v>136</v>
      </c>
      <c r="D14" s="26">
        <v>544.5</v>
      </c>
    </row>
    <row r="15" spans="2:4">
      <c r="B15" s="43" t="s">
        <v>129</v>
      </c>
      <c r="C15" s="44" t="s">
        <v>97</v>
      </c>
      <c r="D15" s="26">
        <v>461.6</v>
      </c>
    </row>
    <row r="16" spans="2:4">
      <c r="B16" s="43" t="s">
        <v>126</v>
      </c>
      <c r="C16" s="44" t="s">
        <v>90</v>
      </c>
      <c r="D16" s="26">
        <v>59.6</v>
      </c>
    </row>
    <row r="17" spans="2:4">
      <c r="B17" s="43" t="s">
        <v>124</v>
      </c>
      <c r="C17" s="44" t="s">
        <v>106</v>
      </c>
      <c r="D17" s="26">
        <v>613.5</v>
      </c>
    </row>
    <row r="18" spans="2:4">
      <c r="B18" s="43" t="s">
        <v>124</v>
      </c>
      <c r="C18" s="44" t="s">
        <v>107</v>
      </c>
      <c r="D18" s="26">
        <v>170.8</v>
      </c>
    </row>
    <row r="19" spans="2:4">
      <c r="B19" s="43" t="s">
        <v>128</v>
      </c>
      <c r="C19" s="44" t="s">
        <v>53</v>
      </c>
      <c r="D19" s="26">
        <v>184.2</v>
      </c>
    </row>
    <row r="20" spans="2:4">
      <c r="B20" s="43" t="s">
        <v>128</v>
      </c>
      <c r="C20" s="44" t="s">
        <v>54</v>
      </c>
      <c r="D20" s="26">
        <v>47.699999999999996</v>
      </c>
    </row>
    <row r="21" spans="2:4">
      <c r="B21" s="43" t="s">
        <v>127</v>
      </c>
      <c r="C21" s="44" t="s">
        <v>66</v>
      </c>
      <c r="D21" s="26">
        <v>194.8</v>
      </c>
    </row>
    <row r="22" spans="2:4">
      <c r="B22" s="43" t="s">
        <v>127</v>
      </c>
      <c r="C22" s="44" t="s">
        <v>67</v>
      </c>
      <c r="D22" s="26">
        <v>0</v>
      </c>
    </row>
    <row r="23" spans="2:4">
      <c r="B23" s="43" t="s">
        <v>127</v>
      </c>
      <c r="C23" s="44" t="s">
        <v>64</v>
      </c>
      <c r="D23" s="26">
        <v>400.2</v>
      </c>
    </row>
    <row r="24" spans="2:4">
      <c r="B24" s="43" t="s">
        <v>126</v>
      </c>
      <c r="C24" s="44" t="s">
        <v>91</v>
      </c>
      <c r="D24" s="26">
        <v>73.600000000000009</v>
      </c>
    </row>
    <row r="25" spans="2:4">
      <c r="B25" s="43" t="s">
        <v>128</v>
      </c>
      <c r="C25" s="44" t="s">
        <v>55</v>
      </c>
      <c r="D25" s="26">
        <v>53</v>
      </c>
    </row>
    <row r="26" spans="2:4">
      <c r="B26" s="43" t="s">
        <v>124</v>
      </c>
      <c r="C26" s="44" t="s">
        <v>108</v>
      </c>
      <c r="D26" s="26">
        <v>30</v>
      </c>
    </row>
    <row r="27" spans="2:4">
      <c r="B27" s="43" t="s">
        <v>127</v>
      </c>
      <c r="C27" s="44" t="s">
        <v>68</v>
      </c>
      <c r="D27" s="26">
        <v>10.7</v>
      </c>
    </row>
    <row r="28" spans="2:4">
      <c r="B28" s="43" t="s">
        <v>126</v>
      </c>
      <c r="C28" s="44" t="s">
        <v>89</v>
      </c>
      <c r="D28" s="26">
        <v>571.79999999999995</v>
      </c>
    </row>
    <row r="29" spans="2:4">
      <c r="B29" s="43" t="s">
        <v>127</v>
      </c>
      <c r="C29" s="44" t="s">
        <v>69</v>
      </c>
      <c r="D29" s="26">
        <v>229.2</v>
      </c>
    </row>
    <row r="30" spans="2:4">
      <c r="B30" s="43" t="s">
        <v>126</v>
      </c>
      <c r="C30" s="44" t="s">
        <v>84</v>
      </c>
      <c r="D30" s="26">
        <v>369.4</v>
      </c>
    </row>
    <row r="31" spans="2:4">
      <c r="B31" s="43" t="s">
        <v>124</v>
      </c>
      <c r="C31" s="44" t="s">
        <v>109</v>
      </c>
      <c r="D31" s="26">
        <v>5.7</v>
      </c>
    </row>
    <row r="32" spans="2:4">
      <c r="B32" s="43" t="s">
        <v>128</v>
      </c>
      <c r="C32" s="44" t="s">
        <v>56</v>
      </c>
      <c r="D32" s="26">
        <v>44.599999999999994</v>
      </c>
    </row>
    <row r="33" spans="2:4">
      <c r="B33" s="43" t="s">
        <v>124</v>
      </c>
      <c r="C33" s="44" t="s">
        <v>110</v>
      </c>
      <c r="D33" s="26">
        <v>215.4</v>
      </c>
    </row>
    <row r="34" spans="2:4">
      <c r="B34" s="43" t="s">
        <v>128</v>
      </c>
      <c r="C34" s="44" t="s">
        <v>48</v>
      </c>
      <c r="D34" s="26">
        <v>402.6</v>
      </c>
    </row>
    <row r="35" spans="2:4">
      <c r="B35" s="43" t="s">
        <v>128</v>
      </c>
      <c r="C35" s="44" t="s">
        <v>142</v>
      </c>
      <c r="D35" s="26">
        <v>2214.6</v>
      </c>
    </row>
    <row r="36" spans="2:4">
      <c r="B36" s="43" t="s">
        <v>124</v>
      </c>
      <c r="C36" s="44" t="s">
        <v>111</v>
      </c>
      <c r="D36" s="26">
        <v>860.2</v>
      </c>
    </row>
    <row r="37" spans="2:4">
      <c r="B37" s="43" t="s">
        <v>129</v>
      </c>
      <c r="C37" s="44" t="s">
        <v>96</v>
      </c>
      <c r="D37" s="26">
        <v>249.1</v>
      </c>
    </row>
    <row r="38" spans="2:4">
      <c r="B38" s="43" t="s">
        <v>124</v>
      </c>
      <c r="C38" s="44" t="s">
        <v>112</v>
      </c>
      <c r="D38" s="26">
        <v>316.29999999999995</v>
      </c>
    </row>
    <row r="39" spans="2:4">
      <c r="B39" s="43" t="s">
        <v>128</v>
      </c>
      <c r="C39" s="44" t="s">
        <v>49</v>
      </c>
      <c r="D39" s="26">
        <v>503.90000000000003</v>
      </c>
    </row>
    <row r="40" spans="2:4">
      <c r="B40" s="43" t="s">
        <v>128</v>
      </c>
      <c r="C40" s="44" t="s">
        <v>57</v>
      </c>
      <c r="D40" s="26">
        <v>180.79999999999998</v>
      </c>
    </row>
    <row r="41" spans="2:4">
      <c r="B41" s="43" t="s">
        <v>125</v>
      </c>
      <c r="C41" s="44" t="s">
        <v>74</v>
      </c>
      <c r="D41" s="26">
        <v>152.1</v>
      </c>
    </row>
    <row r="42" spans="2:4">
      <c r="B42" s="43" t="s">
        <v>129</v>
      </c>
      <c r="C42" s="44" t="s">
        <v>99</v>
      </c>
      <c r="D42" s="26">
        <v>4271</v>
      </c>
    </row>
    <row r="43" spans="2:4">
      <c r="B43" s="43" t="s">
        <v>124</v>
      </c>
      <c r="C43" s="44" t="s">
        <v>113</v>
      </c>
      <c r="D43" s="26">
        <v>55.6</v>
      </c>
    </row>
    <row r="44" spans="2:4">
      <c r="B44" s="43" t="s">
        <v>124</v>
      </c>
      <c r="C44" s="44" t="s">
        <v>104</v>
      </c>
      <c r="D44" s="26">
        <v>1019.4000000000001</v>
      </c>
    </row>
    <row r="45" spans="2:4">
      <c r="B45" s="43" t="s">
        <v>125</v>
      </c>
      <c r="C45" s="44" t="s">
        <v>75</v>
      </c>
      <c r="D45" s="26">
        <v>413</v>
      </c>
    </row>
    <row r="46" spans="2:4">
      <c r="B46" s="43" t="s">
        <v>125</v>
      </c>
      <c r="C46" s="44" t="s">
        <v>79</v>
      </c>
      <c r="D46" s="26">
        <v>49.7</v>
      </c>
    </row>
    <row r="47" spans="2:4">
      <c r="B47" s="43" t="s">
        <v>124</v>
      </c>
      <c r="C47" s="44" t="s">
        <v>114</v>
      </c>
      <c r="D47" s="26">
        <v>53.1</v>
      </c>
    </row>
    <row r="48" spans="2:4">
      <c r="B48" s="43" t="s">
        <v>129</v>
      </c>
      <c r="C48" s="44" t="s">
        <v>101</v>
      </c>
      <c r="D48" s="26">
        <v>379.20000000000005</v>
      </c>
    </row>
    <row r="49" spans="2:4">
      <c r="B49" s="43" t="s">
        <v>125</v>
      </c>
      <c r="C49" s="44" t="s">
        <v>76</v>
      </c>
      <c r="D49" s="26">
        <v>149.70000000000002</v>
      </c>
    </row>
    <row r="50" spans="2:4">
      <c r="B50" s="43" t="s">
        <v>124</v>
      </c>
      <c r="C50" s="44" t="s">
        <v>115</v>
      </c>
      <c r="D50" s="26">
        <v>110.4</v>
      </c>
    </row>
    <row r="51" spans="2:4">
      <c r="B51" s="43" t="s">
        <v>126</v>
      </c>
      <c r="C51" s="44" t="s">
        <v>92</v>
      </c>
      <c r="D51" s="26">
        <v>298.39999999999998</v>
      </c>
    </row>
    <row r="52" spans="2:4">
      <c r="B52" s="43" t="s">
        <v>126</v>
      </c>
      <c r="C52" s="44" t="s">
        <v>93</v>
      </c>
      <c r="D52" s="26">
        <v>110.1</v>
      </c>
    </row>
    <row r="53" spans="2:4">
      <c r="B53" s="43" t="s">
        <v>128</v>
      </c>
      <c r="C53" s="44" t="s">
        <v>58</v>
      </c>
      <c r="D53" s="26">
        <v>0</v>
      </c>
    </row>
    <row r="54" spans="2:4">
      <c r="B54" s="43" t="s">
        <v>124</v>
      </c>
      <c r="C54" s="44" t="s">
        <v>116</v>
      </c>
      <c r="D54" s="26">
        <v>162</v>
      </c>
    </row>
    <row r="55" spans="2:4">
      <c r="B55" s="43" t="s">
        <v>126</v>
      </c>
      <c r="C55" s="44" t="s">
        <v>85</v>
      </c>
      <c r="D55" s="26">
        <v>278</v>
      </c>
    </row>
    <row r="56" spans="2:4">
      <c r="B56" s="43" t="s">
        <v>128</v>
      </c>
      <c r="C56" s="44" t="s">
        <v>145</v>
      </c>
      <c r="D56" s="26">
        <v>362.29999999999995</v>
      </c>
    </row>
    <row r="57" spans="2:4">
      <c r="B57" s="43" t="s">
        <v>125</v>
      </c>
      <c r="C57" s="44" t="s">
        <v>80</v>
      </c>
      <c r="D57" s="26">
        <v>138.1</v>
      </c>
    </row>
    <row r="58" spans="2:4">
      <c r="B58" s="43" t="s">
        <v>124</v>
      </c>
      <c r="C58" s="44" t="s">
        <v>117</v>
      </c>
      <c r="D58" s="26">
        <v>51.2</v>
      </c>
    </row>
    <row r="59" spans="2:4">
      <c r="B59" s="43" t="s">
        <v>128</v>
      </c>
      <c r="C59" s="44" t="s">
        <v>143</v>
      </c>
      <c r="D59" s="26">
        <v>308</v>
      </c>
    </row>
    <row r="60" spans="2:4">
      <c r="B60" s="43" t="s">
        <v>125</v>
      </c>
      <c r="C60" s="44" t="s">
        <v>77</v>
      </c>
      <c r="D60" s="26">
        <v>4049.3</v>
      </c>
    </row>
    <row r="61" spans="2:4">
      <c r="B61" s="43" t="s">
        <v>124</v>
      </c>
      <c r="C61" s="44" t="s">
        <v>118</v>
      </c>
      <c r="D61" s="26">
        <v>492.09999999999997</v>
      </c>
    </row>
    <row r="62" spans="2:4">
      <c r="B62" s="43" t="s">
        <v>124</v>
      </c>
      <c r="C62" s="44" t="s">
        <v>119</v>
      </c>
      <c r="D62" s="26">
        <v>209.6</v>
      </c>
    </row>
    <row r="63" spans="2:4">
      <c r="B63" s="43" t="s">
        <v>126</v>
      </c>
      <c r="C63" s="44" t="s">
        <v>130</v>
      </c>
      <c r="D63" s="26">
        <v>156.6</v>
      </c>
    </row>
    <row r="64" spans="2:4">
      <c r="B64" s="43" t="s">
        <v>125</v>
      </c>
      <c r="C64" s="44" t="s">
        <v>78</v>
      </c>
      <c r="D64" s="26">
        <v>440.59999999999997</v>
      </c>
    </row>
    <row r="65" spans="2:4">
      <c r="B65" s="43" t="s">
        <v>124</v>
      </c>
      <c r="C65" s="44" t="s">
        <v>120</v>
      </c>
      <c r="D65" s="26">
        <v>121.9</v>
      </c>
    </row>
    <row r="66" spans="2:4">
      <c r="B66" s="43" t="s">
        <v>128</v>
      </c>
      <c r="C66" s="44" t="s">
        <v>59</v>
      </c>
      <c r="D66" s="26">
        <v>37.9</v>
      </c>
    </row>
    <row r="67" spans="2:4">
      <c r="B67" s="43" t="s">
        <v>128</v>
      </c>
      <c r="C67" s="44" t="s">
        <v>60</v>
      </c>
      <c r="D67" s="26">
        <v>220.4</v>
      </c>
    </row>
    <row r="68" spans="2:4">
      <c r="B68" s="43" t="s">
        <v>128</v>
      </c>
      <c r="C68" s="44" t="s">
        <v>47</v>
      </c>
      <c r="D68" s="26">
        <v>535.79999999999995</v>
      </c>
    </row>
    <row r="69" spans="2:4">
      <c r="B69" s="43" t="s">
        <v>128</v>
      </c>
      <c r="C69" s="44" t="s">
        <v>52</v>
      </c>
      <c r="D69" s="26">
        <v>4925.0999999999995</v>
      </c>
    </row>
    <row r="70" spans="2:4">
      <c r="B70" s="43" t="s">
        <v>126</v>
      </c>
      <c r="C70" s="44" t="s">
        <v>86</v>
      </c>
      <c r="D70" s="26">
        <v>496.7</v>
      </c>
    </row>
    <row r="71" spans="2:4">
      <c r="B71" s="43" t="s">
        <v>129</v>
      </c>
      <c r="C71" s="44" t="s">
        <v>135</v>
      </c>
      <c r="D71" s="26">
        <v>263.7</v>
      </c>
    </row>
    <row r="72" spans="2:4">
      <c r="B72" s="43" t="s">
        <v>126</v>
      </c>
      <c r="C72" s="44" t="s">
        <v>95</v>
      </c>
      <c r="D72" s="26">
        <v>304.10000000000002</v>
      </c>
    </row>
    <row r="73" spans="2:4">
      <c r="B73" s="43" t="s">
        <v>129</v>
      </c>
      <c r="C73" s="44" t="s">
        <v>133</v>
      </c>
      <c r="D73" s="26">
        <v>244.9</v>
      </c>
    </row>
    <row r="74" spans="2:4">
      <c r="B74" s="43" t="s">
        <v>124</v>
      </c>
      <c r="C74" s="44" t="s">
        <v>121</v>
      </c>
      <c r="D74" s="26">
        <v>389</v>
      </c>
    </row>
    <row r="75" spans="2:4">
      <c r="B75" s="43" t="s">
        <v>125</v>
      </c>
      <c r="C75" s="44" t="s">
        <v>134</v>
      </c>
      <c r="D75" s="26">
        <v>770.4</v>
      </c>
    </row>
    <row r="76" spans="2:4">
      <c r="B76" s="43" t="s">
        <v>124</v>
      </c>
      <c r="C76" s="44" t="s">
        <v>122</v>
      </c>
      <c r="D76" s="26">
        <v>161.39999999999998</v>
      </c>
    </row>
    <row r="77" spans="2:4">
      <c r="B77" s="43" t="s">
        <v>125</v>
      </c>
      <c r="C77" s="44" t="s">
        <v>81</v>
      </c>
      <c r="D77" s="26">
        <v>0</v>
      </c>
    </row>
    <row r="78" spans="2:4">
      <c r="B78" s="43" t="s">
        <v>126</v>
      </c>
      <c r="C78" s="44" t="s">
        <v>87</v>
      </c>
      <c r="D78" s="26">
        <v>339.20000000000005</v>
      </c>
    </row>
    <row r="79" spans="2:4">
      <c r="B79" s="43" t="s">
        <v>129</v>
      </c>
      <c r="C79" s="44" t="s">
        <v>102</v>
      </c>
      <c r="D79" s="26">
        <v>4.5</v>
      </c>
    </row>
    <row r="80" spans="2:4">
      <c r="B80" s="43" t="s">
        <v>125</v>
      </c>
      <c r="C80" s="44" t="s">
        <v>82</v>
      </c>
      <c r="D80" s="26">
        <v>51.3</v>
      </c>
    </row>
    <row r="81" spans="2:4">
      <c r="B81" s="43" t="s">
        <v>124</v>
      </c>
      <c r="C81" s="44" t="s">
        <v>105</v>
      </c>
      <c r="D81" s="26">
        <v>1740.1</v>
      </c>
    </row>
    <row r="82" spans="2:4">
      <c r="B82" s="43" t="s">
        <v>125</v>
      </c>
      <c r="C82" s="44" t="s">
        <v>83</v>
      </c>
      <c r="D82" s="26">
        <v>28.9</v>
      </c>
    </row>
    <row r="83" spans="2:4">
      <c r="B83" s="43" t="s">
        <v>127</v>
      </c>
      <c r="C83" s="44" t="s">
        <v>70</v>
      </c>
      <c r="D83" s="26">
        <v>38.200000000000003</v>
      </c>
    </row>
    <row r="84" spans="2:4">
      <c r="B84" s="43" t="s">
        <v>128</v>
      </c>
      <c r="C84" s="44" t="s">
        <v>61</v>
      </c>
      <c r="D84" s="26">
        <v>362.09999999999997</v>
      </c>
    </row>
    <row r="85" spans="2:4">
      <c r="B85" s="43" t="s">
        <v>128</v>
      </c>
      <c r="C85" s="44" t="s">
        <v>62</v>
      </c>
      <c r="D85" s="26">
        <v>195.6</v>
      </c>
    </row>
    <row r="86" spans="2:4">
      <c r="B86" s="43" t="s">
        <v>128</v>
      </c>
      <c r="C86" s="44" t="s">
        <v>63</v>
      </c>
      <c r="D86" s="26">
        <v>28.3</v>
      </c>
    </row>
    <row r="87" spans="2:4">
      <c r="B87" s="43" t="s">
        <v>127</v>
      </c>
      <c r="C87" s="44" t="s">
        <v>71</v>
      </c>
      <c r="D87" s="26">
        <v>381.4</v>
      </c>
    </row>
    <row r="88" spans="2:4">
      <c r="B88" s="43" t="s">
        <v>129</v>
      </c>
      <c r="C88" s="44" t="s">
        <v>23</v>
      </c>
      <c r="D88" s="26">
        <v>1243.9000000000001</v>
      </c>
    </row>
    <row r="89" spans="2:4">
      <c r="B89" s="43" t="s">
        <v>129</v>
      </c>
      <c r="C89" s="44" t="s">
        <v>131</v>
      </c>
      <c r="D89" s="26">
        <v>189.9</v>
      </c>
    </row>
    <row r="91" spans="2:4" s="11" customFormat="1" ht="14.25">
      <c r="B91" s="10" t="s">
        <v>15</v>
      </c>
    </row>
    <row r="92" spans="2:4" ht="14.45" customHeight="1">
      <c r="B92" s="85" t="s">
        <v>148</v>
      </c>
      <c r="C92" s="85"/>
      <c r="D92" s="85"/>
    </row>
    <row r="93" spans="2:4" ht="36" customHeight="1">
      <c r="B93" s="85" t="s">
        <v>161</v>
      </c>
      <c r="C93" s="85"/>
      <c r="D93" s="85"/>
    </row>
    <row r="94" spans="2:4" ht="55.15" customHeight="1">
      <c r="B94" s="85" t="s">
        <v>153</v>
      </c>
      <c r="C94" s="85"/>
      <c r="D94" s="85"/>
    </row>
    <row r="95" spans="2:4" ht="54" customHeight="1">
      <c r="B95" s="86" t="s">
        <v>185</v>
      </c>
      <c r="C95" s="86"/>
      <c r="D95" s="86"/>
    </row>
  </sheetData>
  <autoFilter ref="B9:D89" xr:uid="{7F2D1254-425D-4F74-B1E1-80452777ABDA}">
    <sortState xmlns:xlrd2="http://schemas.microsoft.com/office/spreadsheetml/2017/richdata2" ref="B10:D89">
      <sortCondition ref="C9:C89"/>
    </sortState>
  </autoFilter>
  <mergeCells count="4">
    <mergeCell ref="B95:D95"/>
    <mergeCell ref="B92:D92"/>
    <mergeCell ref="B94:D94"/>
    <mergeCell ref="B93:D9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52765-4230-4ABE-A6CB-207831300946}">
  <dimension ref="B1:Q122"/>
  <sheetViews>
    <sheetView zoomScaleNormal="100" workbookViewId="0">
      <selection activeCell="B9" sqref="B9"/>
    </sheetView>
  </sheetViews>
  <sheetFormatPr defaultColWidth="8.85546875" defaultRowHeight="12"/>
  <cols>
    <col min="1" max="1" width="8.85546875" style="28"/>
    <col min="2" max="2" width="23.28515625" style="28" bestFit="1" customWidth="1"/>
    <col min="3" max="3" width="25.28515625" style="28" customWidth="1"/>
    <col min="4" max="4" width="23.28515625" style="28" customWidth="1"/>
    <col min="5" max="5" width="22.7109375" style="28" customWidth="1"/>
    <col min="6" max="6" width="23.5703125" style="28" customWidth="1"/>
    <col min="7" max="7" width="23.85546875" style="28" customWidth="1"/>
    <col min="8" max="8" width="25.5703125" style="28" customWidth="1"/>
    <col min="9" max="9" width="23.5703125" style="28" customWidth="1"/>
    <col min="10" max="10" width="26.7109375" style="28" customWidth="1"/>
    <col min="11" max="11" width="22.7109375" style="28" customWidth="1"/>
    <col min="12" max="16384" width="8.85546875" style="28"/>
  </cols>
  <sheetData>
    <row r="1" spans="2:12" ht="13.9" customHeight="1"/>
    <row r="2" spans="2:12" ht="13.9" customHeight="1"/>
    <row r="3" spans="2:12" ht="13.9" customHeight="1"/>
    <row r="4" spans="2:12" ht="13.9" customHeight="1"/>
    <row r="5" spans="2:12" ht="13.9" customHeight="1"/>
    <row r="6" spans="2:12" ht="13.9" customHeight="1"/>
    <row r="7" spans="2:12" ht="13.9" customHeight="1">
      <c r="B7" s="34" t="s">
        <v>191</v>
      </c>
      <c r="C7" s="32"/>
    </row>
    <row r="8" spans="2:12" ht="13.9" customHeight="1">
      <c r="B8" s="32"/>
      <c r="C8" s="32"/>
    </row>
    <row r="9" spans="2:12" s="35" customFormat="1" ht="27.6" customHeight="1">
      <c r="B9" s="29" t="s">
        <v>31</v>
      </c>
      <c r="C9" s="29" t="s">
        <v>16</v>
      </c>
      <c r="D9" s="29" t="s">
        <v>162</v>
      </c>
      <c r="E9" s="29" t="s">
        <v>163</v>
      </c>
      <c r="F9" s="29" t="s">
        <v>164</v>
      </c>
      <c r="G9" s="29" t="s">
        <v>165</v>
      </c>
      <c r="H9" s="29" t="s">
        <v>166</v>
      </c>
      <c r="I9" s="29" t="s">
        <v>159</v>
      </c>
      <c r="J9" s="33" t="s">
        <v>168</v>
      </c>
      <c r="K9" s="29" t="s">
        <v>132</v>
      </c>
    </row>
    <row r="10" spans="2:12" ht="13.9" customHeight="1">
      <c r="B10" s="89" t="s">
        <v>128</v>
      </c>
      <c r="C10" s="47" t="s">
        <v>136</v>
      </c>
      <c r="D10" s="30">
        <v>115.3</v>
      </c>
      <c r="E10" s="30">
        <v>429.2</v>
      </c>
      <c r="F10" s="30">
        <v>0</v>
      </c>
      <c r="G10" s="30">
        <v>0</v>
      </c>
      <c r="H10" s="30">
        <v>0</v>
      </c>
      <c r="I10" s="30">
        <v>0</v>
      </c>
      <c r="J10" s="30">
        <v>0</v>
      </c>
      <c r="K10" s="30">
        <v>544.5</v>
      </c>
      <c r="L10" s="62"/>
    </row>
    <row r="11" spans="2:12" ht="13.9" customHeight="1">
      <c r="B11" s="90"/>
      <c r="C11" s="47" t="s">
        <v>53</v>
      </c>
      <c r="D11" s="30">
        <v>15.6</v>
      </c>
      <c r="E11" s="30">
        <v>168.6</v>
      </c>
      <c r="F11" s="30">
        <v>0</v>
      </c>
      <c r="G11" s="30">
        <v>0</v>
      </c>
      <c r="H11" s="30">
        <v>0</v>
      </c>
      <c r="I11" s="30">
        <v>0</v>
      </c>
      <c r="J11" s="30">
        <v>0</v>
      </c>
      <c r="K11" s="30">
        <v>184.2</v>
      </c>
      <c r="L11" s="62"/>
    </row>
    <row r="12" spans="2:12" ht="13.9" customHeight="1">
      <c r="B12" s="90"/>
      <c r="C12" s="47" t="s">
        <v>54</v>
      </c>
      <c r="D12" s="30">
        <v>3.4</v>
      </c>
      <c r="E12" s="30">
        <v>44.3</v>
      </c>
      <c r="F12" s="30">
        <v>0</v>
      </c>
      <c r="G12" s="30">
        <v>0</v>
      </c>
      <c r="H12" s="30">
        <v>0</v>
      </c>
      <c r="I12" s="30">
        <v>0</v>
      </c>
      <c r="J12" s="30">
        <v>0</v>
      </c>
      <c r="K12" s="30">
        <v>47.699999999999996</v>
      </c>
      <c r="L12" s="62"/>
    </row>
    <row r="13" spans="2:12" ht="13.9" customHeight="1">
      <c r="B13" s="90"/>
      <c r="C13" s="47" t="s">
        <v>55</v>
      </c>
      <c r="D13" s="30">
        <v>3.3</v>
      </c>
      <c r="E13" s="30">
        <v>32.5</v>
      </c>
      <c r="F13" s="30">
        <v>17.2</v>
      </c>
      <c r="G13" s="30">
        <v>0</v>
      </c>
      <c r="H13" s="30">
        <v>0</v>
      </c>
      <c r="I13" s="30">
        <v>0</v>
      </c>
      <c r="J13" s="30">
        <v>0</v>
      </c>
      <c r="K13" s="30">
        <v>53</v>
      </c>
      <c r="L13" s="62"/>
    </row>
    <row r="14" spans="2:12" ht="13.9" customHeight="1">
      <c r="B14" s="90"/>
      <c r="C14" s="47" t="s">
        <v>56</v>
      </c>
      <c r="D14" s="30">
        <v>6.3</v>
      </c>
      <c r="E14" s="30">
        <v>38.299999999999997</v>
      </c>
      <c r="F14" s="30">
        <v>0</v>
      </c>
      <c r="G14" s="30">
        <v>0</v>
      </c>
      <c r="H14" s="30">
        <v>0</v>
      </c>
      <c r="I14" s="30">
        <v>0</v>
      </c>
      <c r="J14" s="30">
        <v>0</v>
      </c>
      <c r="K14" s="30">
        <v>44.599999999999994</v>
      </c>
      <c r="L14" s="62"/>
    </row>
    <row r="15" spans="2:12" ht="13.9" customHeight="1">
      <c r="B15" s="90"/>
      <c r="C15" s="47" t="s">
        <v>48</v>
      </c>
      <c r="D15" s="30">
        <v>46.1</v>
      </c>
      <c r="E15" s="30">
        <v>356.5</v>
      </c>
      <c r="F15" s="30">
        <v>0</v>
      </c>
      <c r="G15" s="30">
        <v>0</v>
      </c>
      <c r="H15" s="30">
        <v>0</v>
      </c>
      <c r="I15" s="30">
        <v>0</v>
      </c>
      <c r="J15" s="30">
        <v>0</v>
      </c>
      <c r="K15" s="30">
        <v>402.6</v>
      </c>
      <c r="L15" s="62"/>
    </row>
    <row r="16" spans="2:12" ht="13.9" customHeight="1">
      <c r="B16" s="90"/>
      <c r="C16" s="47" t="s">
        <v>142</v>
      </c>
      <c r="D16" s="30">
        <v>177.4</v>
      </c>
      <c r="E16" s="30">
        <v>749.7</v>
      </c>
      <c r="F16" s="30">
        <v>1287.5</v>
      </c>
      <c r="G16" s="30">
        <v>0</v>
      </c>
      <c r="H16" s="30">
        <v>0</v>
      </c>
      <c r="I16" s="30">
        <v>0</v>
      </c>
      <c r="J16" s="30">
        <v>0</v>
      </c>
      <c r="K16" s="30">
        <v>2214.6</v>
      </c>
      <c r="L16" s="62"/>
    </row>
    <row r="17" spans="2:12" ht="13.9" customHeight="1">
      <c r="B17" s="90"/>
      <c r="C17" s="47" t="s">
        <v>49</v>
      </c>
      <c r="D17" s="30">
        <v>40.799999999999997</v>
      </c>
      <c r="E17" s="30">
        <v>463.1</v>
      </c>
      <c r="F17" s="30">
        <v>0</v>
      </c>
      <c r="G17" s="30">
        <v>0</v>
      </c>
      <c r="H17" s="30">
        <v>0</v>
      </c>
      <c r="I17" s="30">
        <v>0</v>
      </c>
      <c r="J17" s="30">
        <v>0</v>
      </c>
      <c r="K17" s="30">
        <v>503.90000000000003</v>
      </c>
      <c r="L17" s="62"/>
    </row>
    <row r="18" spans="2:12" ht="13.9" customHeight="1">
      <c r="B18" s="90"/>
      <c r="C18" s="47" t="s">
        <v>57</v>
      </c>
      <c r="D18" s="30">
        <v>5.7</v>
      </c>
      <c r="E18" s="30">
        <v>175.1</v>
      </c>
      <c r="F18" s="30">
        <v>0</v>
      </c>
      <c r="G18" s="30">
        <v>0</v>
      </c>
      <c r="H18" s="30">
        <v>0</v>
      </c>
      <c r="I18" s="30">
        <v>0</v>
      </c>
      <c r="J18" s="30">
        <v>0</v>
      </c>
      <c r="K18" s="30">
        <v>180.79999999999998</v>
      </c>
      <c r="L18" s="62"/>
    </row>
    <row r="19" spans="2:12" ht="13.9" customHeight="1">
      <c r="B19" s="90"/>
      <c r="C19" s="47" t="s">
        <v>58</v>
      </c>
      <c r="D19" s="30">
        <v>0</v>
      </c>
      <c r="E19" s="30">
        <v>0</v>
      </c>
      <c r="F19" s="30">
        <v>0</v>
      </c>
      <c r="G19" s="30">
        <v>0</v>
      </c>
      <c r="H19" s="30">
        <v>0</v>
      </c>
      <c r="I19" s="30">
        <v>0</v>
      </c>
      <c r="J19" s="30">
        <v>0</v>
      </c>
      <c r="K19" s="30">
        <v>0</v>
      </c>
      <c r="L19" s="62"/>
    </row>
    <row r="20" spans="2:12" ht="13.9" customHeight="1">
      <c r="B20" s="90"/>
      <c r="C20" s="47" t="s">
        <v>145</v>
      </c>
      <c r="D20" s="30">
        <v>50.8</v>
      </c>
      <c r="E20" s="30">
        <v>208.4</v>
      </c>
      <c r="F20" s="30">
        <v>103.1</v>
      </c>
      <c r="G20" s="30">
        <v>0</v>
      </c>
      <c r="H20" s="30">
        <v>0</v>
      </c>
      <c r="I20" s="30">
        <v>0</v>
      </c>
      <c r="J20" s="30">
        <v>0</v>
      </c>
      <c r="K20" s="30">
        <v>362.29999999999995</v>
      </c>
      <c r="L20" s="62"/>
    </row>
    <row r="21" spans="2:12" ht="13.9" customHeight="1">
      <c r="B21" s="90"/>
      <c r="C21" s="47" t="s">
        <v>143</v>
      </c>
      <c r="D21" s="30">
        <v>45.8</v>
      </c>
      <c r="E21" s="30">
        <v>239.7</v>
      </c>
      <c r="F21" s="30">
        <v>22.5</v>
      </c>
      <c r="G21" s="30">
        <v>0</v>
      </c>
      <c r="H21" s="30">
        <v>0</v>
      </c>
      <c r="I21" s="30">
        <v>0</v>
      </c>
      <c r="J21" s="30">
        <v>0</v>
      </c>
      <c r="K21" s="30">
        <v>308</v>
      </c>
      <c r="L21" s="62"/>
    </row>
    <row r="22" spans="2:12" ht="13.9" customHeight="1">
      <c r="B22" s="90"/>
      <c r="C22" s="47" t="s">
        <v>59</v>
      </c>
      <c r="D22" s="30">
        <v>0</v>
      </c>
      <c r="E22" s="30">
        <v>37.9</v>
      </c>
      <c r="F22" s="30">
        <v>0</v>
      </c>
      <c r="G22" s="30">
        <v>0</v>
      </c>
      <c r="H22" s="30">
        <v>0</v>
      </c>
      <c r="I22" s="30">
        <v>0</v>
      </c>
      <c r="J22" s="30">
        <v>0</v>
      </c>
      <c r="K22" s="30">
        <v>37.9</v>
      </c>
      <c r="L22" s="62"/>
    </row>
    <row r="23" spans="2:12" ht="13.9" customHeight="1">
      <c r="B23" s="90"/>
      <c r="C23" s="47" t="s">
        <v>60</v>
      </c>
      <c r="D23" s="30">
        <v>3.6</v>
      </c>
      <c r="E23" s="30">
        <v>216.8</v>
      </c>
      <c r="F23" s="30">
        <v>0</v>
      </c>
      <c r="G23" s="30">
        <v>0</v>
      </c>
      <c r="H23" s="30">
        <v>0</v>
      </c>
      <c r="I23" s="30">
        <v>0</v>
      </c>
      <c r="J23" s="30">
        <v>0</v>
      </c>
      <c r="K23" s="30">
        <v>220.4</v>
      </c>
      <c r="L23" s="62"/>
    </row>
    <row r="24" spans="2:12" ht="13.9" customHeight="1">
      <c r="B24" s="90"/>
      <c r="C24" s="47" t="s">
        <v>47</v>
      </c>
      <c r="D24" s="30">
        <v>145.6</v>
      </c>
      <c r="E24" s="30">
        <v>390.2</v>
      </c>
      <c r="F24" s="30">
        <v>0</v>
      </c>
      <c r="G24" s="30">
        <v>0</v>
      </c>
      <c r="H24" s="30">
        <v>0</v>
      </c>
      <c r="I24" s="30">
        <v>0</v>
      </c>
      <c r="J24" s="30">
        <v>0</v>
      </c>
      <c r="K24" s="30">
        <v>535.79999999999995</v>
      </c>
      <c r="L24" s="62"/>
    </row>
    <row r="25" spans="2:12" ht="13.9" customHeight="1">
      <c r="B25" s="90"/>
      <c r="C25" s="47" t="s">
        <v>52</v>
      </c>
      <c r="D25" s="30">
        <v>0</v>
      </c>
      <c r="E25" s="30">
        <v>190.9</v>
      </c>
      <c r="F25" s="30">
        <v>0</v>
      </c>
      <c r="G25" s="30">
        <v>0</v>
      </c>
      <c r="H25" s="30">
        <v>0</v>
      </c>
      <c r="I25" s="30">
        <v>4734.2</v>
      </c>
      <c r="J25" s="30">
        <v>0</v>
      </c>
      <c r="K25" s="30">
        <v>4925.0999999999995</v>
      </c>
      <c r="L25" s="62"/>
    </row>
    <row r="26" spans="2:12" ht="13.9" customHeight="1">
      <c r="B26" s="90"/>
      <c r="C26" s="47" t="s">
        <v>61</v>
      </c>
      <c r="D26" s="30">
        <v>4.2</v>
      </c>
      <c r="E26" s="30">
        <v>357.9</v>
      </c>
      <c r="F26" s="30">
        <v>0</v>
      </c>
      <c r="G26" s="30">
        <v>0</v>
      </c>
      <c r="H26" s="30">
        <v>0</v>
      </c>
      <c r="I26" s="30">
        <v>0</v>
      </c>
      <c r="J26" s="30">
        <v>0</v>
      </c>
      <c r="K26" s="30">
        <v>362.09999999999997</v>
      </c>
      <c r="L26" s="62"/>
    </row>
    <row r="27" spans="2:12" ht="13.9" customHeight="1">
      <c r="B27" s="90"/>
      <c r="C27" s="47" t="s">
        <v>62</v>
      </c>
      <c r="D27" s="30">
        <v>33.9</v>
      </c>
      <c r="E27" s="30">
        <v>161.69999999999999</v>
      </c>
      <c r="F27" s="30">
        <v>0</v>
      </c>
      <c r="G27" s="30">
        <v>0</v>
      </c>
      <c r="H27" s="30">
        <v>0</v>
      </c>
      <c r="I27" s="30">
        <v>0</v>
      </c>
      <c r="J27" s="30">
        <v>0</v>
      </c>
      <c r="K27" s="30">
        <v>195.6</v>
      </c>
      <c r="L27" s="62"/>
    </row>
    <row r="28" spans="2:12" ht="13.9" customHeight="1">
      <c r="B28" s="91"/>
      <c r="C28" s="47" t="s">
        <v>63</v>
      </c>
      <c r="D28" s="30">
        <v>0</v>
      </c>
      <c r="E28" s="30">
        <v>28.3</v>
      </c>
      <c r="F28" s="30">
        <v>0</v>
      </c>
      <c r="G28" s="30">
        <v>0</v>
      </c>
      <c r="H28" s="30">
        <v>0</v>
      </c>
      <c r="I28" s="30">
        <v>0</v>
      </c>
      <c r="J28" s="30">
        <v>0</v>
      </c>
      <c r="K28" s="30">
        <v>28.3</v>
      </c>
      <c r="L28" s="62"/>
    </row>
    <row r="29" spans="2:12" ht="13.9" customHeight="1">
      <c r="B29" s="87" t="s">
        <v>40</v>
      </c>
      <c r="C29" s="88"/>
      <c r="D29" s="31">
        <v>697.80000000000007</v>
      </c>
      <c r="E29" s="31">
        <v>4289.0999999999995</v>
      </c>
      <c r="F29" s="31">
        <v>1430.3</v>
      </c>
      <c r="G29" s="31">
        <v>0</v>
      </c>
      <c r="H29" s="31">
        <v>0</v>
      </c>
      <c r="I29" s="31">
        <v>4734.2</v>
      </c>
      <c r="J29" s="31">
        <v>0</v>
      </c>
      <c r="K29" s="31">
        <v>11151.399999999998</v>
      </c>
      <c r="L29" s="62"/>
    </row>
    <row r="30" spans="2:12" ht="13.9" customHeight="1">
      <c r="B30" s="32"/>
      <c r="C30" s="32"/>
      <c r="L30" s="62"/>
    </row>
    <row r="31" spans="2:12" ht="13.9" customHeight="1">
      <c r="B31" s="34" t="s">
        <v>190</v>
      </c>
      <c r="C31" s="32"/>
      <c r="L31" s="62"/>
    </row>
    <row r="32" spans="2:12" ht="13.9" customHeight="1">
      <c r="B32" s="32"/>
      <c r="C32" s="32"/>
      <c r="L32" s="62"/>
    </row>
    <row r="33" spans="2:12" s="35" customFormat="1" ht="27.6" customHeight="1">
      <c r="B33" s="29" t="s">
        <v>31</v>
      </c>
      <c r="C33" s="29" t="s">
        <v>16</v>
      </c>
      <c r="D33" s="29" t="s">
        <v>162</v>
      </c>
      <c r="E33" s="29" t="s">
        <v>163</v>
      </c>
      <c r="F33" s="29" t="s">
        <v>164</v>
      </c>
      <c r="G33" s="29" t="s">
        <v>165</v>
      </c>
      <c r="H33" s="29" t="s">
        <v>166</v>
      </c>
      <c r="I33" s="29" t="s">
        <v>159</v>
      </c>
      <c r="J33" s="33" t="s">
        <v>168</v>
      </c>
      <c r="K33" s="29" t="s">
        <v>132</v>
      </c>
      <c r="L33" s="62"/>
    </row>
    <row r="34" spans="2:12" ht="13.9" customHeight="1">
      <c r="B34" s="89" t="s">
        <v>127</v>
      </c>
      <c r="C34" s="47" t="s">
        <v>65</v>
      </c>
      <c r="D34" s="30">
        <v>0</v>
      </c>
      <c r="E34" s="30">
        <v>0</v>
      </c>
      <c r="F34" s="30">
        <v>0</v>
      </c>
      <c r="G34" s="30">
        <v>0</v>
      </c>
      <c r="H34" s="30">
        <v>0</v>
      </c>
      <c r="I34" s="30">
        <v>0</v>
      </c>
      <c r="J34" s="30">
        <v>0</v>
      </c>
      <c r="K34" s="30">
        <v>0</v>
      </c>
      <c r="L34" s="62"/>
    </row>
    <row r="35" spans="2:12" ht="13.9" customHeight="1">
      <c r="B35" s="92"/>
      <c r="C35" s="47" t="s">
        <v>66</v>
      </c>
      <c r="D35" s="30">
        <v>0</v>
      </c>
      <c r="E35" s="30">
        <v>194.8</v>
      </c>
      <c r="F35" s="30">
        <v>0</v>
      </c>
      <c r="G35" s="30">
        <v>0</v>
      </c>
      <c r="H35" s="30">
        <v>0</v>
      </c>
      <c r="I35" s="30">
        <v>0</v>
      </c>
      <c r="J35" s="30">
        <v>0</v>
      </c>
      <c r="K35" s="30">
        <v>194.8</v>
      </c>
      <c r="L35" s="62"/>
    </row>
    <row r="36" spans="2:12" ht="13.9" customHeight="1">
      <c r="B36" s="92"/>
      <c r="C36" s="47" t="s">
        <v>67</v>
      </c>
      <c r="D36" s="30">
        <v>0</v>
      </c>
      <c r="E36" s="30">
        <v>0</v>
      </c>
      <c r="F36" s="30">
        <v>0</v>
      </c>
      <c r="G36" s="30">
        <v>0</v>
      </c>
      <c r="H36" s="30">
        <v>0</v>
      </c>
      <c r="I36" s="30">
        <v>0</v>
      </c>
      <c r="J36" s="30">
        <v>0</v>
      </c>
      <c r="K36" s="30">
        <v>0</v>
      </c>
      <c r="L36" s="62"/>
    </row>
    <row r="37" spans="2:12" ht="13.9" customHeight="1">
      <c r="B37" s="92"/>
      <c r="C37" s="47" t="s">
        <v>64</v>
      </c>
      <c r="D37" s="30">
        <v>0</v>
      </c>
      <c r="E37" s="30">
        <v>400.2</v>
      </c>
      <c r="F37" s="30">
        <v>0</v>
      </c>
      <c r="G37" s="30">
        <v>0</v>
      </c>
      <c r="H37" s="30">
        <v>0</v>
      </c>
      <c r="I37" s="30">
        <v>0</v>
      </c>
      <c r="J37" s="30">
        <v>0</v>
      </c>
      <c r="K37" s="30">
        <v>400.2</v>
      </c>
      <c r="L37" s="62"/>
    </row>
    <row r="38" spans="2:12" ht="13.9" customHeight="1">
      <c r="B38" s="92"/>
      <c r="C38" s="47" t="s">
        <v>68</v>
      </c>
      <c r="D38" s="30">
        <v>0</v>
      </c>
      <c r="E38" s="30">
        <v>10.7</v>
      </c>
      <c r="F38" s="30">
        <v>0</v>
      </c>
      <c r="G38" s="30">
        <v>0</v>
      </c>
      <c r="H38" s="30">
        <v>0</v>
      </c>
      <c r="I38" s="30">
        <v>0</v>
      </c>
      <c r="J38" s="30">
        <v>0</v>
      </c>
      <c r="K38" s="30">
        <v>10.7</v>
      </c>
      <c r="L38" s="62"/>
    </row>
    <row r="39" spans="2:12" ht="13.9" customHeight="1">
      <c r="B39" s="92"/>
      <c r="C39" s="47" t="s">
        <v>69</v>
      </c>
      <c r="D39" s="30">
        <v>0</v>
      </c>
      <c r="E39" s="30">
        <v>229.2</v>
      </c>
      <c r="F39" s="30">
        <v>0</v>
      </c>
      <c r="G39" s="30">
        <v>0</v>
      </c>
      <c r="H39" s="30">
        <v>0</v>
      </c>
      <c r="I39" s="30">
        <v>0</v>
      </c>
      <c r="J39" s="30">
        <v>0</v>
      </c>
      <c r="K39" s="30">
        <v>229.2</v>
      </c>
      <c r="L39" s="62"/>
    </row>
    <row r="40" spans="2:12" ht="13.9" customHeight="1">
      <c r="B40" s="92"/>
      <c r="C40" s="47" t="s">
        <v>70</v>
      </c>
      <c r="D40" s="30">
        <v>0</v>
      </c>
      <c r="E40" s="30">
        <v>38.200000000000003</v>
      </c>
      <c r="F40" s="30">
        <v>0</v>
      </c>
      <c r="G40" s="30">
        <v>0</v>
      </c>
      <c r="H40" s="30">
        <v>0</v>
      </c>
      <c r="I40" s="30">
        <v>0</v>
      </c>
      <c r="J40" s="30">
        <v>0</v>
      </c>
      <c r="K40" s="30">
        <v>38.200000000000003</v>
      </c>
      <c r="L40" s="62"/>
    </row>
    <row r="41" spans="2:12" ht="13.9" customHeight="1">
      <c r="B41" s="92"/>
      <c r="C41" s="47" t="s">
        <v>71</v>
      </c>
      <c r="D41" s="30">
        <v>18.399999999999999</v>
      </c>
      <c r="E41" s="30">
        <v>363</v>
      </c>
      <c r="F41" s="30">
        <v>0</v>
      </c>
      <c r="G41" s="30">
        <v>0</v>
      </c>
      <c r="H41" s="30">
        <v>0</v>
      </c>
      <c r="I41" s="30">
        <v>0</v>
      </c>
      <c r="J41" s="30">
        <v>0</v>
      </c>
      <c r="K41" s="30">
        <v>381.4</v>
      </c>
      <c r="L41" s="62"/>
    </row>
    <row r="42" spans="2:12" ht="13.9" customHeight="1">
      <c r="B42" s="87" t="s">
        <v>41</v>
      </c>
      <c r="C42" s="88"/>
      <c r="D42" s="31">
        <v>18.399999999999999</v>
      </c>
      <c r="E42" s="31">
        <v>1236.1000000000001</v>
      </c>
      <c r="F42" s="31">
        <v>0</v>
      </c>
      <c r="G42" s="31">
        <v>0</v>
      </c>
      <c r="H42" s="31">
        <v>0</v>
      </c>
      <c r="I42" s="31">
        <v>0</v>
      </c>
      <c r="J42" s="31">
        <v>0</v>
      </c>
      <c r="K42" s="31">
        <v>1254.5</v>
      </c>
      <c r="L42" s="62"/>
    </row>
    <row r="43" spans="2:12" ht="13.9" customHeight="1">
      <c r="B43" s="45"/>
      <c r="C43" s="45"/>
      <c r="D43" s="46"/>
      <c r="E43" s="46"/>
      <c r="F43" s="46"/>
      <c r="G43" s="46"/>
      <c r="H43" s="46"/>
      <c r="I43" s="46"/>
      <c r="J43" s="46"/>
      <c r="K43" s="46"/>
      <c r="L43" s="62"/>
    </row>
    <row r="44" spans="2:12" ht="13.9" customHeight="1">
      <c r="B44" s="34" t="s">
        <v>189</v>
      </c>
      <c r="C44" s="32"/>
      <c r="L44" s="62"/>
    </row>
    <row r="45" spans="2:12" ht="13.9" customHeight="1">
      <c r="B45" s="32"/>
      <c r="C45" s="32"/>
      <c r="L45" s="62"/>
    </row>
    <row r="46" spans="2:12" s="35" customFormat="1" ht="27.6" customHeight="1">
      <c r="B46" s="29" t="s">
        <v>31</v>
      </c>
      <c r="C46" s="29" t="s">
        <v>16</v>
      </c>
      <c r="D46" s="29" t="s">
        <v>162</v>
      </c>
      <c r="E46" s="29" t="s">
        <v>163</v>
      </c>
      <c r="F46" s="29" t="s">
        <v>164</v>
      </c>
      <c r="G46" s="29" t="s">
        <v>165</v>
      </c>
      <c r="H46" s="29" t="s">
        <v>166</v>
      </c>
      <c r="I46" s="29" t="s">
        <v>159</v>
      </c>
      <c r="J46" s="33" t="s">
        <v>168</v>
      </c>
      <c r="K46" s="29" t="s">
        <v>132</v>
      </c>
      <c r="L46" s="62"/>
    </row>
    <row r="47" spans="2:12" ht="13.9" customHeight="1">
      <c r="B47" s="89" t="s">
        <v>125</v>
      </c>
      <c r="C47" s="47" t="s">
        <v>144</v>
      </c>
      <c r="D47" s="30">
        <v>12.9</v>
      </c>
      <c r="E47" s="30">
        <v>398</v>
      </c>
      <c r="F47" s="30">
        <v>0</v>
      </c>
      <c r="G47" s="30">
        <v>0</v>
      </c>
      <c r="H47" s="30">
        <v>0</v>
      </c>
      <c r="I47" s="30">
        <v>0</v>
      </c>
      <c r="J47" s="30">
        <v>0</v>
      </c>
      <c r="K47" s="30">
        <v>410.9</v>
      </c>
      <c r="L47" s="62"/>
    </row>
    <row r="48" spans="2:12" ht="13.9" customHeight="1">
      <c r="B48" s="92"/>
      <c r="C48" s="47" t="s">
        <v>74</v>
      </c>
      <c r="D48" s="30">
        <v>83.5</v>
      </c>
      <c r="E48" s="30">
        <v>68.599999999999994</v>
      </c>
      <c r="F48" s="30">
        <v>0</v>
      </c>
      <c r="G48" s="30">
        <v>0</v>
      </c>
      <c r="H48" s="30">
        <v>0</v>
      </c>
      <c r="I48" s="30">
        <v>0</v>
      </c>
      <c r="J48" s="30">
        <v>0</v>
      </c>
      <c r="K48" s="30">
        <v>152.1</v>
      </c>
      <c r="L48" s="62"/>
    </row>
    <row r="49" spans="2:12" ht="13.9" customHeight="1">
      <c r="B49" s="92"/>
      <c r="C49" s="47" t="s">
        <v>75</v>
      </c>
      <c r="D49" s="30">
        <v>22.3</v>
      </c>
      <c r="E49" s="30">
        <v>309.7</v>
      </c>
      <c r="F49" s="30">
        <v>81</v>
      </c>
      <c r="G49" s="30">
        <v>0</v>
      </c>
      <c r="H49" s="30">
        <v>0</v>
      </c>
      <c r="I49" s="30">
        <v>0</v>
      </c>
      <c r="J49" s="30">
        <v>0</v>
      </c>
      <c r="K49" s="30">
        <v>413</v>
      </c>
      <c r="L49" s="62"/>
    </row>
    <row r="50" spans="2:12" ht="13.9" customHeight="1">
      <c r="B50" s="92"/>
      <c r="C50" s="47" t="s">
        <v>79</v>
      </c>
      <c r="D50" s="30">
        <v>0</v>
      </c>
      <c r="E50" s="30">
        <v>49.7</v>
      </c>
      <c r="F50" s="30">
        <v>0</v>
      </c>
      <c r="G50" s="30">
        <v>0</v>
      </c>
      <c r="H50" s="30">
        <v>0</v>
      </c>
      <c r="I50" s="30">
        <v>0</v>
      </c>
      <c r="J50" s="30">
        <v>0</v>
      </c>
      <c r="K50" s="30">
        <v>49.7</v>
      </c>
      <c r="L50" s="62"/>
    </row>
    <row r="51" spans="2:12" ht="13.9" customHeight="1">
      <c r="B51" s="92"/>
      <c r="C51" s="47" t="s">
        <v>76</v>
      </c>
      <c r="D51" s="30">
        <v>0</v>
      </c>
      <c r="E51" s="30">
        <v>145.4</v>
      </c>
      <c r="F51" s="30">
        <v>0</v>
      </c>
      <c r="G51" s="30">
        <v>4.3</v>
      </c>
      <c r="H51" s="30">
        <v>0</v>
      </c>
      <c r="I51" s="30">
        <v>0</v>
      </c>
      <c r="J51" s="30">
        <v>0</v>
      </c>
      <c r="K51" s="30">
        <v>149.70000000000002</v>
      </c>
      <c r="L51" s="62"/>
    </row>
    <row r="52" spans="2:12" ht="13.9" customHeight="1">
      <c r="B52" s="92"/>
      <c r="C52" s="47" t="s">
        <v>80</v>
      </c>
      <c r="D52" s="30">
        <v>0</v>
      </c>
      <c r="E52" s="30">
        <v>138.1</v>
      </c>
      <c r="F52" s="30">
        <v>0</v>
      </c>
      <c r="G52" s="30">
        <v>0</v>
      </c>
      <c r="H52" s="30">
        <v>0</v>
      </c>
      <c r="I52" s="30">
        <v>0</v>
      </c>
      <c r="J52" s="30">
        <v>0</v>
      </c>
      <c r="K52" s="30">
        <v>138.1</v>
      </c>
      <c r="L52" s="62"/>
    </row>
    <row r="53" spans="2:12" ht="13.9" customHeight="1">
      <c r="B53" s="92"/>
      <c r="C53" s="47" t="s">
        <v>77</v>
      </c>
      <c r="D53" s="30">
        <v>50.3</v>
      </c>
      <c r="E53" s="30">
        <v>11.7</v>
      </c>
      <c r="F53" s="30">
        <v>0</v>
      </c>
      <c r="G53" s="30">
        <v>0</v>
      </c>
      <c r="H53" s="30">
        <v>0</v>
      </c>
      <c r="I53" s="30">
        <v>3987.3</v>
      </c>
      <c r="J53" s="30">
        <v>0</v>
      </c>
      <c r="K53" s="30">
        <v>4049.3</v>
      </c>
      <c r="L53" s="62"/>
    </row>
    <row r="54" spans="2:12" ht="13.9" customHeight="1">
      <c r="B54" s="92"/>
      <c r="C54" s="47" t="s">
        <v>78</v>
      </c>
      <c r="D54" s="30">
        <v>0</v>
      </c>
      <c r="E54" s="30">
        <v>256.89999999999998</v>
      </c>
      <c r="F54" s="30">
        <v>0</v>
      </c>
      <c r="G54" s="30">
        <v>0</v>
      </c>
      <c r="H54" s="30">
        <v>0</v>
      </c>
      <c r="I54" s="30">
        <v>0</v>
      </c>
      <c r="J54" s="30">
        <v>183.7</v>
      </c>
      <c r="K54" s="30">
        <v>440.59999999999997</v>
      </c>
      <c r="L54" s="62"/>
    </row>
    <row r="55" spans="2:12" ht="13.9" customHeight="1">
      <c r="B55" s="92"/>
      <c r="C55" s="47" t="s">
        <v>134</v>
      </c>
      <c r="D55" s="30">
        <v>259.39999999999998</v>
      </c>
      <c r="E55" s="30">
        <v>283.5</v>
      </c>
      <c r="F55" s="30">
        <v>227.5</v>
      </c>
      <c r="G55" s="30">
        <v>0</v>
      </c>
      <c r="H55" s="30">
        <v>0</v>
      </c>
      <c r="I55" s="30">
        <v>0</v>
      </c>
      <c r="J55" s="30">
        <v>0</v>
      </c>
      <c r="K55" s="30">
        <v>770.4</v>
      </c>
      <c r="L55" s="62"/>
    </row>
    <row r="56" spans="2:12" ht="13.9" customHeight="1">
      <c r="B56" s="92"/>
      <c r="C56" s="47" t="s">
        <v>81</v>
      </c>
      <c r="D56" s="30">
        <v>0</v>
      </c>
      <c r="E56" s="30">
        <v>0</v>
      </c>
      <c r="F56" s="30">
        <v>0</v>
      </c>
      <c r="G56" s="30">
        <v>0</v>
      </c>
      <c r="H56" s="30">
        <v>0</v>
      </c>
      <c r="I56" s="30">
        <v>0</v>
      </c>
      <c r="J56" s="30">
        <v>0</v>
      </c>
      <c r="K56" s="30">
        <v>0</v>
      </c>
      <c r="L56" s="62"/>
    </row>
    <row r="57" spans="2:12" ht="13.9" customHeight="1">
      <c r="B57" s="92"/>
      <c r="C57" s="47" t="s">
        <v>82</v>
      </c>
      <c r="D57" s="30">
        <v>5.3</v>
      </c>
      <c r="E57" s="30">
        <v>46</v>
      </c>
      <c r="F57" s="30">
        <v>0</v>
      </c>
      <c r="G57" s="30">
        <v>0</v>
      </c>
      <c r="H57" s="30">
        <v>0</v>
      </c>
      <c r="I57" s="30">
        <v>0</v>
      </c>
      <c r="J57" s="30">
        <v>0</v>
      </c>
      <c r="K57" s="30">
        <v>51.3</v>
      </c>
      <c r="L57" s="62"/>
    </row>
    <row r="58" spans="2:12" ht="13.9" customHeight="1">
      <c r="B58" s="93"/>
      <c r="C58" s="47" t="s">
        <v>83</v>
      </c>
      <c r="D58" s="30">
        <v>0</v>
      </c>
      <c r="E58" s="30">
        <v>28.9</v>
      </c>
      <c r="F58" s="30">
        <v>0</v>
      </c>
      <c r="G58" s="30">
        <v>0</v>
      </c>
      <c r="H58" s="30">
        <v>0</v>
      </c>
      <c r="I58" s="30">
        <v>0</v>
      </c>
      <c r="J58" s="30">
        <v>0</v>
      </c>
      <c r="K58" s="30">
        <v>28.9</v>
      </c>
      <c r="L58" s="62"/>
    </row>
    <row r="59" spans="2:12" ht="13.9" customHeight="1">
      <c r="B59" s="87" t="s">
        <v>43</v>
      </c>
      <c r="C59" s="88"/>
      <c r="D59" s="31">
        <v>433.7</v>
      </c>
      <c r="E59" s="31">
        <v>1736.5</v>
      </c>
      <c r="F59" s="31">
        <v>308.5</v>
      </c>
      <c r="G59" s="31">
        <v>4.3</v>
      </c>
      <c r="H59" s="31">
        <v>0</v>
      </c>
      <c r="I59" s="31">
        <v>3987.3</v>
      </c>
      <c r="J59" s="31">
        <v>183.7</v>
      </c>
      <c r="K59" s="31">
        <v>6654</v>
      </c>
      <c r="L59" s="62"/>
    </row>
    <row r="60" spans="2:12" ht="13.9" customHeight="1">
      <c r="B60" s="32"/>
      <c r="C60" s="32"/>
      <c r="L60" s="62"/>
    </row>
    <row r="61" spans="2:12" ht="13.9" customHeight="1">
      <c r="B61" s="34" t="s">
        <v>188</v>
      </c>
      <c r="C61" s="32"/>
      <c r="L61" s="62"/>
    </row>
    <row r="62" spans="2:12" ht="13.9" customHeight="1">
      <c r="B62" s="32"/>
      <c r="C62" s="32"/>
      <c r="L62" s="62"/>
    </row>
    <row r="63" spans="2:12" s="35" customFormat="1" ht="27.6" customHeight="1">
      <c r="B63" s="29" t="s">
        <v>31</v>
      </c>
      <c r="C63" s="29" t="s">
        <v>16</v>
      </c>
      <c r="D63" s="29" t="s">
        <v>162</v>
      </c>
      <c r="E63" s="29" t="s">
        <v>163</v>
      </c>
      <c r="F63" s="29" t="s">
        <v>164</v>
      </c>
      <c r="G63" s="29" t="s">
        <v>165</v>
      </c>
      <c r="H63" s="29" t="s">
        <v>166</v>
      </c>
      <c r="I63" s="29" t="s">
        <v>159</v>
      </c>
      <c r="J63" s="33" t="s">
        <v>168</v>
      </c>
      <c r="K63" s="29" t="s">
        <v>132</v>
      </c>
      <c r="L63" s="62"/>
    </row>
    <row r="64" spans="2:12" ht="13.9" customHeight="1">
      <c r="B64" s="89" t="s">
        <v>126</v>
      </c>
      <c r="C64" s="47" t="s">
        <v>88</v>
      </c>
      <c r="D64" s="30">
        <v>20.7</v>
      </c>
      <c r="E64" s="30">
        <v>121</v>
      </c>
      <c r="F64" s="30">
        <v>0</v>
      </c>
      <c r="G64" s="30">
        <v>0</v>
      </c>
      <c r="H64" s="30">
        <v>0</v>
      </c>
      <c r="I64" s="30">
        <v>0</v>
      </c>
      <c r="J64" s="30">
        <v>0</v>
      </c>
      <c r="K64" s="30">
        <v>141.69999999999999</v>
      </c>
      <c r="L64" s="62"/>
    </row>
    <row r="65" spans="2:12" ht="13.9" customHeight="1">
      <c r="B65" s="92"/>
      <c r="C65" s="47" t="s">
        <v>90</v>
      </c>
      <c r="D65" s="30">
        <v>0</v>
      </c>
      <c r="E65" s="30">
        <v>59.6</v>
      </c>
      <c r="F65" s="30">
        <v>0</v>
      </c>
      <c r="G65" s="30">
        <v>0</v>
      </c>
      <c r="H65" s="30">
        <v>0</v>
      </c>
      <c r="I65" s="30">
        <v>0</v>
      </c>
      <c r="J65" s="30">
        <v>0</v>
      </c>
      <c r="K65" s="30">
        <v>59.6</v>
      </c>
      <c r="L65" s="62"/>
    </row>
    <row r="66" spans="2:12" ht="13.9" customHeight="1">
      <c r="B66" s="92"/>
      <c r="C66" s="47" t="s">
        <v>91</v>
      </c>
      <c r="D66" s="30">
        <v>2.8</v>
      </c>
      <c r="E66" s="30">
        <v>63.4</v>
      </c>
      <c r="F66" s="30">
        <v>0</v>
      </c>
      <c r="G66" s="30">
        <v>0</v>
      </c>
      <c r="H66" s="30">
        <v>0</v>
      </c>
      <c r="I66" s="30">
        <v>0</v>
      </c>
      <c r="J66" s="30">
        <v>7.4</v>
      </c>
      <c r="K66" s="30">
        <v>73.600000000000009</v>
      </c>
      <c r="L66" s="62"/>
    </row>
    <row r="67" spans="2:12" ht="13.9" customHeight="1">
      <c r="B67" s="92"/>
      <c r="C67" s="47" t="s">
        <v>89</v>
      </c>
      <c r="D67" s="30">
        <v>31.5</v>
      </c>
      <c r="E67" s="30">
        <v>493</v>
      </c>
      <c r="F67" s="30">
        <v>0</v>
      </c>
      <c r="G67" s="30">
        <v>0</v>
      </c>
      <c r="H67" s="30">
        <v>47.3</v>
      </c>
      <c r="I67" s="30">
        <v>0</v>
      </c>
      <c r="J67" s="30">
        <v>0</v>
      </c>
      <c r="K67" s="30">
        <v>571.79999999999995</v>
      </c>
      <c r="L67" s="62"/>
    </row>
    <row r="68" spans="2:12" ht="13.9" customHeight="1">
      <c r="B68" s="92"/>
      <c r="C68" s="47" t="s">
        <v>84</v>
      </c>
      <c r="D68" s="30">
        <v>54.9</v>
      </c>
      <c r="E68" s="30">
        <v>271.5</v>
      </c>
      <c r="F68" s="30">
        <v>30.4</v>
      </c>
      <c r="G68" s="30">
        <v>0</v>
      </c>
      <c r="H68" s="30">
        <v>12.6</v>
      </c>
      <c r="I68" s="30">
        <v>0</v>
      </c>
      <c r="J68" s="30">
        <v>0</v>
      </c>
      <c r="K68" s="30">
        <v>369.4</v>
      </c>
      <c r="L68" s="62"/>
    </row>
    <row r="69" spans="2:12" ht="13.9" customHeight="1">
      <c r="B69" s="92"/>
      <c r="C69" s="47" t="s">
        <v>92</v>
      </c>
      <c r="D69" s="30">
        <v>55.7</v>
      </c>
      <c r="E69" s="30">
        <v>242.7</v>
      </c>
      <c r="F69" s="30">
        <v>0</v>
      </c>
      <c r="G69" s="30">
        <v>0</v>
      </c>
      <c r="H69" s="30">
        <v>0</v>
      </c>
      <c r="I69" s="30">
        <v>0</v>
      </c>
      <c r="J69" s="30">
        <v>0</v>
      </c>
      <c r="K69" s="30">
        <v>298.39999999999998</v>
      </c>
      <c r="L69" s="62"/>
    </row>
    <row r="70" spans="2:12" ht="13.9" customHeight="1">
      <c r="B70" s="92"/>
      <c r="C70" s="47" t="s">
        <v>93</v>
      </c>
      <c r="D70" s="30">
        <v>0</v>
      </c>
      <c r="E70" s="30">
        <v>110.1</v>
      </c>
      <c r="F70" s="30">
        <v>0</v>
      </c>
      <c r="G70" s="30">
        <v>0</v>
      </c>
      <c r="H70" s="30">
        <v>0</v>
      </c>
      <c r="I70" s="30">
        <v>0</v>
      </c>
      <c r="J70" s="30">
        <v>0</v>
      </c>
      <c r="K70" s="30">
        <v>110.1</v>
      </c>
      <c r="L70" s="62"/>
    </row>
    <row r="71" spans="2:12" ht="13.9" customHeight="1">
      <c r="B71" s="92"/>
      <c r="C71" s="47" t="s">
        <v>85</v>
      </c>
      <c r="D71" s="30">
        <v>26.7</v>
      </c>
      <c r="E71" s="30">
        <v>251.3</v>
      </c>
      <c r="F71" s="30">
        <v>0</v>
      </c>
      <c r="G71" s="30">
        <v>0</v>
      </c>
      <c r="H71" s="30">
        <v>0</v>
      </c>
      <c r="I71" s="30">
        <v>0</v>
      </c>
      <c r="J71" s="30">
        <v>0</v>
      </c>
      <c r="K71" s="30">
        <v>278</v>
      </c>
      <c r="L71" s="62"/>
    </row>
    <row r="72" spans="2:12" ht="13.9" customHeight="1">
      <c r="B72" s="92"/>
      <c r="C72" s="47" t="s">
        <v>130</v>
      </c>
      <c r="D72" s="30">
        <v>22</v>
      </c>
      <c r="E72" s="30">
        <v>134.6</v>
      </c>
      <c r="F72" s="30">
        <v>0</v>
      </c>
      <c r="G72" s="30">
        <v>0</v>
      </c>
      <c r="H72" s="30">
        <v>0</v>
      </c>
      <c r="I72" s="30">
        <v>0</v>
      </c>
      <c r="J72" s="30">
        <v>0</v>
      </c>
      <c r="K72" s="30">
        <v>156.6</v>
      </c>
      <c r="L72" s="62"/>
    </row>
    <row r="73" spans="2:12" ht="13.9" customHeight="1">
      <c r="B73" s="92"/>
      <c r="C73" s="47" t="s">
        <v>86</v>
      </c>
      <c r="D73" s="30">
        <v>61.7</v>
      </c>
      <c r="E73" s="30">
        <v>328.5</v>
      </c>
      <c r="F73" s="30">
        <v>72.099999999999994</v>
      </c>
      <c r="G73" s="30">
        <v>27.6</v>
      </c>
      <c r="H73" s="30">
        <v>6.8</v>
      </c>
      <c r="I73" s="30">
        <v>0</v>
      </c>
      <c r="J73" s="30">
        <v>0</v>
      </c>
      <c r="K73" s="30">
        <v>496.7</v>
      </c>
      <c r="L73" s="62"/>
    </row>
    <row r="74" spans="2:12" ht="13.9" customHeight="1">
      <c r="B74" s="92"/>
      <c r="C74" s="47" t="s">
        <v>95</v>
      </c>
      <c r="D74" s="30">
        <v>0</v>
      </c>
      <c r="E74" s="30">
        <v>74.7</v>
      </c>
      <c r="F74" s="30">
        <v>0</v>
      </c>
      <c r="G74" s="30">
        <v>0</v>
      </c>
      <c r="H74" s="30">
        <v>3.2</v>
      </c>
      <c r="I74" s="30">
        <v>0</v>
      </c>
      <c r="J74" s="30">
        <v>226.2</v>
      </c>
      <c r="K74" s="30">
        <v>304.10000000000002</v>
      </c>
      <c r="L74" s="62"/>
    </row>
    <row r="75" spans="2:12" ht="13.9" customHeight="1">
      <c r="B75" s="93"/>
      <c r="C75" s="47" t="s">
        <v>87</v>
      </c>
      <c r="D75" s="30">
        <v>82.4</v>
      </c>
      <c r="E75" s="30">
        <v>255.7</v>
      </c>
      <c r="F75" s="30">
        <v>0</v>
      </c>
      <c r="G75" s="30">
        <v>0</v>
      </c>
      <c r="H75" s="30">
        <v>1.1000000000000001</v>
      </c>
      <c r="I75" s="30">
        <v>0</v>
      </c>
      <c r="J75" s="30">
        <v>0</v>
      </c>
      <c r="K75" s="30">
        <v>339.20000000000005</v>
      </c>
      <c r="L75" s="62"/>
    </row>
    <row r="76" spans="2:12" ht="13.9" customHeight="1">
      <c r="B76" s="87" t="s">
        <v>42</v>
      </c>
      <c r="C76" s="88"/>
      <c r="D76" s="31">
        <v>358.4</v>
      </c>
      <c r="E76" s="31">
        <v>2406.0999999999995</v>
      </c>
      <c r="F76" s="31">
        <v>102.5</v>
      </c>
      <c r="G76" s="31">
        <v>27.6</v>
      </c>
      <c r="H76" s="31">
        <v>71</v>
      </c>
      <c r="I76" s="31">
        <v>0</v>
      </c>
      <c r="J76" s="31">
        <v>233.6</v>
      </c>
      <c r="K76" s="31">
        <v>3199.2</v>
      </c>
      <c r="L76" s="62"/>
    </row>
    <row r="77" spans="2:12" ht="13.9" customHeight="1">
      <c r="B77" s="45"/>
      <c r="C77" s="45"/>
      <c r="D77" s="46"/>
      <c r="E77" s="46"/>
      <c r="F77" s="46"/>
      <c r="G77" s="46"/>
      <c r="H77" s="46"/>
      <c r="I77" s="46"/>
      <c r="J77" s="46"/>
      <c r="K77" s="46"/>
      <c r="L77" s="62"/>
    </row>
    <row r="78" spans="2:12" ht="13.9" customHeight="1">
      <c r="B78" s="34" t="s">
        <v>187</v>
      </c>
      <c r="L78" s="62"/>
    </row>
    <row r="79" spans="2:12" ht="13.9" customHeight="1">
      <c r="L79" s="62"/>
    </row>
    <row r="80" spans="2:12" s="35" customFormat="1" ht="27.6" customHeight="1">
      <c r="B80" s="29" t="s">
        <v>31</v>
      </c>
      <c r="C80" s="29" t="s">
        <v>16</v>
      </c>
      <c r="D80" s="29" t="s">
        <v>162</v>
      </c>
      <c r="E80" s="29" t="s">
        <v>163</v>
      </c>
      <c r="F80" s="29" t="s">
        <v>164</v>
      </c>
      <c r="G80" s="29" t="s">
        <v>165</v>
      </c>
      <c r="H80" s="29" t="s">
        <v>166</v>
      </c>
      <c r="I80" s="29" t="s">
        <v>159</v>
      </c>
      <c r="J80" s="33" t="s">
        <v>168</v>
      </c>
      <c r="K80" s="29" t="s">
        <v>132</v>
      </c>
      <c r="L80" s="62"/>
    </row>
    <row r="81" spans="2:12" ht="13.9" customHeight="1">
      <c r="B81" s="89" t="s">
        <v>124</v>
      </c>
      <c r="C81" s="47" t="s">
        <v>137</v>
      </c>
      <c r="D81" s="30">
        <v>106.6</v>
      </c>
      <c r="E81" s="30">
        <v>510.4</v>
      </c>
      <c r="F81" s="30">
        <v>0</v>
      </c>
      <c r="G81" s="30">
        <v>746.5</v>
      </c>
      <c r="H81" s="30">
        <v>0</v>
      </c>
      <c r="I81" s="30">
        <v>0</v>
      </c>
      <c r="J81" s="30">
        <v>0</v>
      </c>
      <c r="K81" s="30">
        <v>1363.5</v>
      </c>
      <c r="L81" s="62"/>
    </row>
    <row r="82" spans="2:12" ht="13.9" customHeight="1">
      <c r="B82" s="92"/>
      <c r="C82" s="47" t="s">
        <v>106</v>
      </c>
      <c r="D82" s="30">
        <v>0</v>
      </c>
      <c r="E82" s="30">
        <v>613.5</v>
      </c>
      <c r="F82" s="30">
        <v>0</v>
      </c>
      <c r="G82" s="30">
        <v>0</v>
      </c>
      <c r="H82" s="30">
        <v>0</v>
      </c>
      <c r="I82" s="30">
        <v>0</v>
      </c>
      <c r="J82" s="30">
        <v>0</v>
      </c>
      <c r="K82" s="30">
        <v>613.5</v>
      </c>
      <c r="L82" s="62"/>
    </row>
    <row r="83" spans="2:12" ht="13.9" customHeight="1">
      <c r="B83" s="92"/>
      <c r="C83" s="47" t="s">
        <v>107</v>
      </c>
      <c r="D83" s="30">
        <v>51.4</v>
      </c>
      <c r="E83" s="30">
        <v>119.4</v>
      </c>
      <c r="F83" s="30">
        <v>0</v>
      </c>
      <c r="G83" s="30">
        <v>0</v>
      </c>
      <c r="H83" s="30">
        <v>0</v>
      </c>
      <c r="I83" s="30">
        <v>0</v>
      </c>
      <c r="J83" s="30">
        <v>0</v>
      </c>
      <c r="K83" s="30">
        <v>170.8</v>
      </c>
      <c r="L83" s="62"/>
    </row>
    <row r="84" spans="2:12" ht="13.9" customHeight="1">
      <c r="B84" s="92"/>
      <c r="C84" s="47" t="s">
        <v>108</v>
      </c>
      <c r="D84" s="30">
        <v>0</v>
      </c>
      <c r="E84" s="30">
        <v>30</v>
      </c>
      <c r="F84" s="30">
        <v>0</v>
      </c>
      <c r="G84" s="30">
        <v>0</v>
      </c>
      <c r="H84" s="30">
        <v>0</v>
      </c>
      <c r="I84" s="30">
        <v>0</v>
      </c>
      <c r="J84" s="30">
        <v>0</v>
      </c>
      <c r="K84" s="30">
        <v>30</v>
      </c>
      <c r="L84" s="62"/>
    </row>
    <row r="85" spans="2:12" ht="13.9" customHeight="1">
      <c r="B85" s="92"/>
      <c r="C85" s="47" t="s">
        <v>109</v>
      </c>
      <c r="D85" s="30">
        <v>0</v>
      </c>
      <c r="E85" s="30">
        <v>5.7</v>
      </c>
      <c r="F85" s="30">
        <v>0</v>
      </c>
      <c r="G85" s="30">
        <v>0</v>
      </c>
      <c r="H85" s="30">
        <v>0</v>
      </c>
      <c r="I85" s="30">
        <v>0</v>
      </c>
      <c r="J85" s="30">
        <v>0</v>
      </c>
      <c r="K85" s="30">
        <v>5.7</v>
      </c>
      <c r="L85" s="62"/>
    </row>
    <row r="86" spans="2:12" ht="13.9" customHeight="1">
      <c r="B86" s="92"/>
      <c r="C86" s="47" t="s">
        <v>110</v>
      </c>
      <c r="D86" s="30">
        <v>4.4000000000000004</v>
      </c>
      <c r="E86" s="30">
        <v>142.9</v>
      </c>
      <c r="F86" s="30">
        <v>68.099999999999994</v>
      </c>
      <c r="G86" s="30">
        <v>0</v>
      </c>
      <c r="H86" s="30">
        <v>0</v>
      </c>
      <c r="I86" s="30">
        <v>0</v>
      </c>
      <c r="J86" s="30">
        <v>0</v>
      </c>
      <c r="K86" s="30">
        <v>215.4</v>
      </c>
      <c r="L86" s="62"/>
    </row>
    <row r="87" spans="2:12" ht="13.9" customHeight="1">
      <c r="B87" s="92"/>
      <c r="C87" s="47" t="s">
        <v>111</v>
      </c>
      <c r="D87" s="30">
        <v>0</v>
      </c>
      <c r="E87" s="30">
        <v>0</v>
      </c>
      <c r="F87" s="30">
        <v>0</v>
      </c>
      <c r="G87" s="30">
        <v>0</v>
      </c>
      <c r="H87" s="30">
        <v>0</v>
      </c>
      <c r="I87" s="30">
        <v>0</v>
      </c>
      <c r="J87" s="30">
        <v>860.2</v>
      </c>
      <c r="K87" s="30">
        <v>860.2</v>
      </c>
      <c r="L87" s="62"/>
    </row>
    <row r="88" spans="2:12" ht="13.9" customHeight="1">
      <c r="B88" s="92"/>
      <c r="C88" s="47" t="s">
        <v>112</v>
      </c>
      <c r="D88" s="30">
        <v>26.9</v>
      </c>
      <c r="E88" s="30">
        <v>289.39999999999998</v>
      </c>
      <c r="F88" s="30">
        <v>0</v>
      </c>
      <c r="G88" s="30">
        <v>0</v>
      </c>
      <c r="H88" s="30">
        <v>0</v>
      </c>
      <c r="I88" s="30">
        <v>0</v>
      </c>
      <c r="J88" s="30">
        <v>0</v>
      </c>
      <c r="K88" s="30">
        <v>316.29999999999995</v>
      </c>
      <c r="L88" s="62"/>
    </row>
    <row r="89" spans="2:12" ht="13.9" customHeight="1">
      <c r="B89" s="92"/>
      <c r="C89" s="47" t="s">
        <v>113</v>
      </c>
      <c r="D89" s="30">
        <v>0</v>
      </c>
      <c r="E89" s="30">
        <v>55.6</v>
      </c>
      <c r="F89" s="30">
        <v>0</v>
      </c>
      <c r="G89" s="30">
        <v>0</v>
      </c>
      <c r="H89" s="30">
        <v>0</v>
      </c>
      <c r="I89" s="30">
        <v>0</v>
      </c>
      <c r="J89" s="30">
        <v>0</v>
      </c>
      <c r="K89" s="30">
        <v>55.6</v>
      </c>
      <c r="L89" s="62"/>
    </row>
    <row r="90" spans="2:12" ht="13.9" customHeight="1">
      <c r="B90" s="92"/>
      <c r="C90" s="47" t="s">
        <v>104</v>
      </c>
      <c r="D90" s="30">
        <v>149.30000000000001</v>
      </c>
      <c r="E90" s="30">
        <v>512.9</v>
      </c>
      <c r="F90" s="30">
        <v>357.2</v>
      </c>
      <c r="G90" s="30">
        <v>0</v>
      </c>
      <c r="H90" s="30">
        <v>0</v>
      </c>
      <c r="I90" s="30">
        <v>0</v>
      </c>
      <c r="J90" s="30">
        <v>0</v>
      </c>
      <c r="K90" s="30">
        <v>1019.4000000000001</v>
      </c>
      <c r="L90" s="62"/>
    </row>
    <row r="91" spans="2:12" ht="13.9" customHeight="1">
      <c r="B91" s="92"/>
      <c r="C91" s="47" t="s">
        <v>114</v>
      </c>
      <c r="D91" s="30">
        <v>0</v>
      </c>
      <c r="E91" s="30">
        <v>53.1</v>
      </c>
      <c r="F91" s="30">
        <v>0</v>
      </c>
      <c r="G91" s="30">
        <v>0</v>
      </c>
      <c r="H91" s="30">
        <v>0</v>
      </c>
      <c r="I91" s="30">
        <v>0</v>
      </c>
      <c r="J91" s="30">
        <v>0</v>
      </c>
      <c r="K91" s="30">
        <v>53.1</v>
      </c>
      <c r="L91" s="62"/>
    </row>
    <row r="92" spans="2:12" ht="13.9" customHeight="1">
      <c r="B92" s="92"/>
      <c r="C92" s="47" t="s">
        <v>115</v>
      </c>
      <c r="D92" s="30">
        <v>0</v>
      </c>
      <c r="E92" s="30">
        <v>110.4</v>
      </c>
      <c r="F92" s="30">
        <v>0</v>
      </c>
      <c r="G92" s="30">
        <v>0</v>
      </c>
      <c r="H92" s="30">
        <v>0</v>
      </c>
      <c r="I92" s="30">
        <v>0</v>
      </c>
      <c r="J92" s="30">
        <v>0</v>
      </c>
      <c r="K92" s="30">
        <v>110.4</v>
      </c>
      <c r="L92" s="62"/>
    </row>
    <row r="93" spans="2:12" ht="13.9" customHeight="1">
      <c r="B93" s="92"/>
      <c r="C93" s="47" t="s">
        <v>116</v>
      </c>
      <c r="D93" s="30">
        <v>10.3</v>
      </c>
      <c r="E93" s="30">
        <v>151.69999999999999</v>
      </c>
      <c r="F93" s="30">
        <v>0</v>
      </c>
      <c r="G93" s="30">
        <v>0</v>
      </c>
      <c r="H93" s="30">
        <v>0</v>
      </c>
      <c r="I93" s="30">
        <v>0</v>
      </c>
      <c r="J93" s="30">
        <v>0</v>
      </c>
      <c r="K93" s="30">
        <v>162</v>
      </c>
      <c r="L93" s="62"/>
    </row>
    <row r="94" spans="2:12" ht="13.9" customHeight="1">
      <c r="B94" s="92"/>
      <c r="C94" s="47" t="s">
        <v>117</v>
      </c>
      <c r="D94" s="30">
        <v>0</v>
      </c>
      <c r="E94" s="30">
        <v>51.2</v>
      </c>
      <c r="F94" s="30">
        <v>0</v>
      </c>
      <c r="G94" s="30">
        <v>0</v>
      </c>
      <c r="H94" s="30">
        <v>0</v>
      </c>
      <c r="I94" s="30">
        <v>0</v>
      </c>
      <c r="J94" s="30">
        <v>0</v>
      </c>
      <c r="K94" s="30">
        <v>51.2</v>
      </c>
      <c r="L94" s="62"/>
    </row>
    <row r="95" spans="2:12" ht="13.9" customHeight="1">
      <c r="B95" s="92"/>
      <c r="C95" s="47" t="s">
        <v>118</v>
      </c>
      <c r="D95" s="30">
        <v>51.4</v>
      </c>
      <c r="E95" s="30">
        <v>440.7</v>
      </c>
      <c r="F95" s="30">
        <v>0</v>
      </c>
      <c r="G95" s="30">
        <v>0</v>
      </c>
      <c r="H95" s="30">
        <v>0</v>
      </c>
      <c r="I95" s="30">
        <v>0</v>
      </c>
      <c r="J95" s="30">
        <v>0</v>
      </c>
      <c r="K95" s="30">
        <v>492.09999999999997</v>
      </c>
      <c r="L95" s="62"/>
    </row>
    <row r="96" spans="2:12" ht="13.9" customHeight="1">
      <c r="B96" s="92"/>
      <c r="C96" s="47" t="s">
        <v>119</v>
      </c>
      <c r="D96" s="30">
        <v>0</v>
      </c>
      <c r="E96" s="30">
        <v>209.6</v>
      </c>
      <c r="F96" s="30">
        <v>0</v>
      </c>
      <c r="G96" s="30">
        <v>0</v>
      </c>
      <c r="H96" s="30">
        <v>0</v>
      </c>
      <c r="I96" s="30">
        <v>0</v>
      </c>
      <c r="J96" s="30">
        <v>0</v>
      </c>
      <c r="K96" s="30">
        <v>209.6</v>
      </c>
      <c r="L96" s="62"/>
    </row>
    <row r="97" spans="2:12" ht="13.9" customHeight="1">
      <c r="B97" s="92"/>
      <c r="C97" s="47" t="s">
        <v>120</v>
      </c>
      <c r="D97" s="30">
        <v>0</v>
      </c>
      <c r="E97" s="30">
        <v>121.9</v>
      </c>
      <c r="F97" s="30">
        <v>0</v>
      </c>
      <c r="G97" s="30">
        <v>0</v>
      </c>
      <c r="H97" s="30">
        <v>0</v>
      </c>
      <c r="I97" s="30">
        <v>0</v>
      </c>
      <c r="J97" s="30">
        <v>0</v>
      </c>
      <c r="K97" s="30">
        <v>121.9</v>
      </c>
      <c r="L97" s="62"/>
    </row>
    <row r="98" spans="2:12" ht="13.9" customHeight="1">
      <c r="B98" s="92"/>
      <c r="C98" s="47" t="s">
        <v>121</v>
      </c>
      <c r="D98" s="30">
        <v>0</v>
      </c>
      <c r="E98" s="30">
        <v>389</v>
      </c>
      <c r="F98" s="30">
        <v>0</v>
      </c>
      <c r="G98" s="30">
        <v>0</v>
      </c>
      <c r="H98" s="30">
        <v>0</v>
      </c>
      <c r="I98" s="30">
        <v>0</v>
      </c>
      <c r="J98" s="30">
        <v>0</v>
      </c>
      <c r="K98" s="30">
        <v>389</v>
      </c>
      <c r="L98" s="62"/>
    </row>
    <row r="99" spans="2:12" ht="13.9" customHeight="1">
      <c r="B99" s="92"/>
      <c r="C99" s="47" t="s">
        <v>122</v>
      </c>
      <c r="D99" s="30">
        <v>89.8</v>
      </c>
      <c r="E99" s="30">
        <v>71.599999999999994</v>
      </c>
      <c r="F99" s="30">
        <v>0</v>
      </c>
      <c r="G99" s="30">
        <v>0</v>
      </c>
      <c r="H99" s="30">
        <v>0</v>
      </c>
      <c r="I99" s="30">
        <v>0</v>
      </c>
      <c r="J99" s="30">
        <v>0</v>
      </c>
      <c r="K99" s="30">
        <v>161.39999999999998</v>
      </c>
      <c r="L99" s="62"/>
    </row>
    <row r="100" spans="2:12" ht="13.9" customHeight="1">
      <c r="B100" s="93"/>
      <c r="C100" s="47" t="s">
        <v>105</v>
      </c>
      <c r="D100" s="30">
        <v>155</v>
      </c>
      <c r="E100" s="30">
        <v>336</v>
      </c>
      <c r="F100" s="30">
        <v>0</v>
      </c>
      <c r="G100" s="30">
        <v>0</v>
      </c>
      <c r="H100" s="30">
        <v>0</v>
      </c>
      <c r="I100" s="30">
        <v>1249.0999999999999</v>
      </c>
      <c r="J100" s="30">
        <v>0</v>
      </c>
      <c r="K100" s="30">
        <v>1740.1</v>
      </c>
      <c r="L100" s="62"/>
    </row>
    <row r="101" spans="2:12" ht="13.9" customHeight="1">
      <c r="B101" s="87" t="s">
        <v>39</v>
      </c>
      <c r="C101" s="88"/>
      <c r="D101" s="31">
        <v>645.1</v>
      </c>
      <c r="E101" s="31">
        <v>4215</v>
      </c>
      <c r="F101" s="31">
        <v>425.29999999999995</v>
      </c>
      <c r="G101" s="31">
        <v>746.5</v>
      </c>
      <c r="H101" s="31">
        <v>0</v>
      </c>
      <c r="I101" s="31">
        <v>1249.0999999999999</v>
      </c>
      <c r="J101" s="31">
        <v>860.2</v>
      </c>
      <c r="K101" s="31">
        <v>8141.2000000000007</v>
      </c>
      <c r="L101" s="62"/>
    </row>
    <row r="102" spans="2:12" ht="13.9" customHeight="1">
      <c r="B102" s="45"/>
      <c r="C102" s="45"/>
      <c r="D102" s="46"/>
      <c r="E102" s="46"/>
      <c r="F102" s="46"/>
      <c r="G102" s="46"/>
      <c r="H102" s="46"/>
      <c r="I102" s="46"/>
      <c r="J102" s="46"/>
      <c r="K102" s="46"/>
      <c r="L102" s="62"/>
    </row>
    <row r="103" spans="2:12" ht="13.9" customHeight="1">
      <c r="B103" s="34" t="s">
        <v>186</v>
      </c>
      <c r="L103" s="62"/>
    </row>
    <row r="104" spans="2:12" ht="13.9" customHeight="1">
      <c r="B104" s="32"/>
      <c r="C104" s="32"/>
      <c r="L104" s="62"/>
    </row>
    <row r="105" spans="2:12" s="35" customFormat="1" ht="27.6" customHeight="1">
      <c r="B105" s="29" t="s">
        <v>31</v>
      </c>
      <c r="C105" s="29" t="s">
        <v>16</v>
      </c>
      <c r="D105" s="29" t="s">
        <v>162</v>
      </c>
      <c r="E105" s="29" t="s">
        <v>163</v>
      </c>
      <c r="F105" s="29" t="s">
        <v>164</v>
      </c>
      <c r="G105" s="29" t="s">
        <v>165</v>
      </c>
      <c r="H105" s="29" t="s">
        <v>166</v>
      </c>
      <c r="I105" s="29" t="s">
        <v>159</v>
      </c>
      <c r="J105" s="33" t="s">
        <v>168</v>
      </c>
      <c r="K105" s="29" t="s">
        <v>132</v>
      </c>
      <c r="L105" s="62"/>
    </row>
    <row r="106" spans="2:12" ht="13.9" customHeight="1">
      <c r="B106" s="89" t="s">
        <v>129</v>
      </c>
      <c r="C106" s="47" t="s">
        <v>97</v>
      </c>
      <c r="D106" s="30">
        <v>34.799999999999997</v>
      </c>
      <c r="E106" s="30">
        <v>312.89999999999998</v>
      </c>
      <c r="F106" s="30">
        <v>110.3</v>
      </c>
      <c r="G106" s="30">
        <v>0</v>
      </c>
      <c r="H106" s="30">
        <v>3.6</v>
      </c>
      <c r="I106" s="30">
        <v>0</v>
      </c>
      <c r="J106" s="30">
        <v>0</v>
      </c>
      <c r="K106" s="30">
        <v>461.6</v>
      </c>
      <c r="L106" s="62"/>
    </row>
    <row r="107" spans="2:12" ht="13.9" customHeight="1">
      <c r="B107" s="92"/>
      <c r="C107" s="47" t="s">
        <v>96</v>
      </c>
      <c r="D107" s="30">
        <v>43.5</v>
      </c>
      <c r="E107" s="30">
        <v>205.6</v>
      </c>
      <c r="F107" s="30">
        <v>0</v>
      </c>
      <c r="G107" s="30">
        <v>0</v>
      </c>
      <c r="H107" s="30">
        <v>0</v>
      </c>
      <c r="I107" s="30">
        <v>0</v>
      </c>
      <c r="J107" s="30">
        <v>0</v>
      </c>
      <c r="K107" s="30">
        <v>249.1</v>
      </c>
      <c r="L107" s="62"/>
    </row>
    <row r="108" spans="2:12" ht="13.9" customHeight="1">
      <c r="B108" s="92"/>
      <c r="C108" s="47" t="s">
        <v>99</v>
      </c>
      <c r="D108" s="30">
        <v>219.6</v>
      </c>
      <c r="E108" s="30">
        <v>891.6</v>
      </c>
      <c r="F108" s="30">
        <v>3159.8</v>
      </c>
      <c r="G108" s="30">
        <v>0</v>
      </c>
      <c r="H108" s="30">
        <v>0</v>
      </c>
      <c r="I108" s="30">
        <v>0</v>
      </c>
      <c r="J108" s="30">
        <v>0</v>
      </c>
      <c r="K108" s="30">
        <v>4271</v>
      </c>
      <c r="L108" s="62"/>
    </row>
    <row r="109" spans="2:12" ht="13.9" customHeight="1">
      <c r="B109" s="92"/>
      <c r="C109" s="47" t="s">
        <v>101</v>
      </c>
      <c r="D109" s="30">
        <v>79.900000000000006</v>
      </c>
      <c r="E109" s="30">
        <v>299.3</v>
      </c>
      <c r="F109" s="30">
        <v>0</v>
      </c>
      <c r="G109" s="30">
        <v>0</v>
      </c>
      <c r="H109" s="30">
        <v>0</v>
      </c>
      <c r="I109" s="30">
        <v>0</v>
      </c>
      <c r="J109" s="30">
        <v>0</v>
      </c>
      <c r="K109" s="30">
        <v>379.20000000000005</v>
      </c>
      <c r="L109" s="62"/>
    </row>
    <row r="110" spans="2:12" ht="13.9" customHeight="1">
      <c r="B110" s="92"/>
      <c r="C110" s="47" t="s">
        <v>135</v>
      </c>
      <c r="D110" s="30">
        <v>61.8</v>
      </c>
      <c r="E110" s="30">
        <v>125.7</v>
      </c>
      <c r="F110" s="30">
        <v>0</v>
      </c>
      <c r="G110" s="30">
        <v>0</v>
      </c>
      <c r="H110" s="30">
        <v>0</v>
      </c>
      <c r="I110" s="30">
        <v>0</v>
      </c>
      <c r="J110" s="30">
        <v>76.2</v>
      </c>
      <c r="K110" s="30">
        <v>263.7</v>
      </c>
      <c r="L110" s="62"/>
    </row>
    <row r="111" spans="2:12" ht="13.9" customHeight="1">
      <c r="B111" s="92"/>
      <c r="C111" s="47" t="s">
        <v>133</v>
      </c>
      <c r="D111" s="30">
        <v>12.3</v>
      </c>
      <c r="E111" s="30">
        <v>212.4</v>
      </c>
      <c r="F111" s="30">
        <v>0</v>
      </c>
      <c r="G111" s="30">
        <v>20.2</v>
      </c>
      <c r="H111" s="30">
        <v>0</v>
      </c>
      <c r="I111" s="30">
        <v>0</v>
      </c>
      <c r="J111" s="30">
        <v>0</v>
      </c>
      <c r="K111" s="30">
        <v>244.9</v>
      </c>
      <c r="L111" s="62"/>
    </row>
    <row r="112" spans="2:12" ht="13.9" customHeight="1">
      <c r="B112" s="92"/>
      <c r="C112" s="47" t="s">
        <v>102</v>
      </c>
      <c r="D112" s="30">
        <v>0</v>
      </c>
      <c r="E112" s="30">
        <v>4.5</v>
      </c>
      <c r="F112" s="30">
        <v>0</v>
      </c>
      <c r="G112" s="30">
        <v>0</v>
      </c>
      <c r="H112" s="30">
        <v>0</v>
      </c>
      <c r="I112" s="30">
        <v>0</v>
      </c>
      <c r="J112" s="30">
        <v>0</v>
      </c>
      <c r="K112" s="30">
        <v>4.5</v>
      </c>
      <c r="L112" s="62"/>
    </row>
    <row r="113" spans="2:17" ht="13.9" customHeight="1">
      <c r="B113" s="92"/>
      <c r="C113" s="47" t="s">
        <v>23</v>
      </c>
      <c r="D113" s="30">
        <v>25</v>
      </c>
      <c r="E113" s="30">
        <v>1063.4000000000001</v>
      </c>
      <c r="F113" s="30">
        <v>155.5</v>
      </c>
      <c r="G113" s="30">
        <v>0</v>
      </c>
      <c r="H113" s="30">
        <v>0</v>
      </c>
      <c r="I113" s="30">
        <v>0</v>
      </c>
      <c r="J113" s="30">
        <v>0</v>
      </c>
      <c r="K113" s="30">
        <v>1243.9000000000001</v>
      </c>
      <c r="L113" s="62"/>
    </row>
    <row r="114" spans="2:17" ht="13.9" customHeight="1">
      <c r="B114" s="93"/>
      <c r="C114" s="47" t="s">
        <v>131</v>
      </c>
      <c r="D114" s="30">
        <v>65</v>
      </c>
      <c r="E114" s="30">
        <v>124.9</v>
      </c>
      <c r="F114" s="30">
        <v>0</v>
      </c>
      <c r="G114" s="30">
        <v>0</v>
      </c>
      <c r="H114" s="30">
        <v>0</v>
      </c>
      <c r="I114" s="30">
        <v>0</v>
      </c>
      <c r="J114" s="30">
        <v>0</v>
      </c>
      <c r="K114" s="30">
        <v>189.9</v>
      </c>
      <c r="L114" s="62"/>
    </row>
    <row r="115" spans="2:17" ht="13.9" customHeight="1">
      <c r="B115" s="87" t="s">
        <v>44</v>
      </c>
      <c r="C115" s="88"/>
      <c r="D115" s="31">
        <v>541.9</v>
      </c>
      <c r="E115" s="31">
        <v>3240.3</v>
      </c>
      <c r="F115" s="31">
        <v>3425.6000000000004</v>
      </c>
      <c r="G115" s="31">
        <v>20.2</v>
      </c>
      <c r="H115" s="31">
        <v>3.6</v>
      </c>
      <c r="I115" s="31">
        <v>0</v>
      </c>
      <c r="J115" s="31">
        <v>76.2</v>
      </c>
      <c r="K115" s="31">
        <v>7307.7999999999993</v>
      </c>
      <c r="L115" s="62"/>
    </row>
    <row r="116" spans="2:17" ht="13.9" customHeight="1">
      <c r="B116" s="32"/>
      <c r="C116" s="32"/>
    </row>
    <row r="117" spans="2:17" ht="13.9" customHeight="1">
      <c r="B117" s="36" t="s">
        <v>15</v>
      </c>
      <c r="C117" s="37"/>
      <c r="D117" s="37"/>
      <c r="E117" s="37"/>
      <c r="F117" s="37"/>
      <c r="G117" s="38"/>
      <c r="H117" s="38"/>
      <c r="I117" s="38"/>
      <c r="J117" s="38"/>
      <c r="K117" s="39"/>
    </row>
    <row r="118" spans="2:17" ht="13.9" customHeight="1">
      <c r="B118" s="86" t="s">
        <v>147</v>
      </c>
      <c r="C118" s="86"/>
      <c r="D118" s="86"/>
      <c r="E118" s="86"/>
      <c r="F118" s="86"/>
      <c r="G118" s="86"/>
      <c r="H118" s="86"/>
      <c r="I118" s="86"/>
      <c r="J118" s="86"/>
      <c r="K118" s="86"/>
    </row>
    <row r="119" spans="2:17" ht="22.15" customHeight="1">
      <c r="B119" s="84" t="s">
        <v>153</v>
      </c>
      <c r="C119" s="84"/>
      <c r="D119" s="84"/>
      <c r="E119" s="84"/>
      <c r="F119" s="84"/>
      <c r="G119" s="84"/>
      <c r="H119" s="84"/>
      <c r="I119" s="84"/>
      <c r="J119" s="84"/>
      <c r="K119" s="84"/>
    </row>
    <row r="120" spans="2:17" ht="14.45" customHeight="1">
      <c r="B120" s="84" t="s">
        <v>160</v>
      </c>
      <c r="C120" s="84"/>
      <c r="D120" s="84"/>
      <c r="E120" s="84"/>
      <c r="F120" s="84"/>
      <c r="G120" s="84"/>
      <c r="H120" s="84"/>
      <c r="I120" s="84"/>
      <c r="J120" s="84"/>
      <c r="K120" s="84"/>
    </row>
    <row r="121" spans="2:17" s="61" customFormat="1" ht="21.6" customHeight="1">
      <c r="B121" s="86" t="s">
        <v>185</v>
      </c>
      <c r="C121" s="86"/>
      <c r="D121" s="86"/>
      <c r="E121" s="86"/>
      <c r="F121" s="86"/>
      <c r="G121" s="86"/>
      <c r="H121" s="86"/>
      <c r="I121" s="86"/>
      <c r="J121" s="86"/>
      <c r="K121" s="86"/>
      <c r="L121" s="28"/>
      <c r="M121" s="28"/>
      <c r="N121" s="28"/>
      <c r="O121" s="28"/>
      <c r="P121" s="28"/>
      <c r="Q121" s="28"/>
    </row>
    <row r="122" spans="2:17" s="61" customFormat="1" ht="14.45" customHeight="1">
      <c r="B122" s="86" t="s">
        <v>167</v>
      </c>
      <c r="C122" s="86"/>
      <c r="D122" s="86"/>
      <c r="E122" s="86"/>
      <c r="F122" s="86"/>
      <c r="G122" s="86"/>
      <c r="H122" s="86"/>
      <c r="I122" s="86"/>
      <c r="J122" s="86"/>
      <c r="K122" s="86"/>
      <c r="L122" s="28"/>
      <c r="M122" s="28"/>
      <c r="N122" s="28"/>
      <c r="O122" s="28"/>
      <c r="P122" s="28"/>
      <c r="Q122" s="28"/>
    </row>
  </sheetData>
  <mergeCells count="17">
    <mergeCell ref="B115:C115"/>
    <mergeCell ref="B59:C59"/>
    <mergeCell ref="B10:B28"/>
    <mergeCell ref="B29:C29"/>
    <mergeCell ref="B34:B41"/>
    <mergeCell ref="B42:C42"/>
    <mergeCell ref="B47:B58"/>
    <mergeCell ref="B64:B75"/>
    <mergeCell ref="B76:C76"/>
    <mergeCell ref="B81:B100"/>
    <mergeCell ref="B101:C101"/>
    <mergeCell ref="B106:B114"/>
    <mergeCell ref="B121:K121"/>
    <mergeCell ref="B122:K122"/>
    <mergeCell ref="B120:K120"/>
    <mergeCell ref="B118:K118"/>
    <mergeCell ref="B119:K11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A190B-FD3C-487A-9D5D-44601FEBEDFA}">
  <dimension ref="B1:H101"/>
  <sheetViews>
    <sheetView workbookViewId="0">
      <selection activeCell="B9" sqref="B9"/>
    </sheetView>
  </sheetViews>
  <sheetFormatPr defaultColWidth="8.85546875" defaultRowHeight="14.25"/>
  <cols>
    <col min="1" max="1" width="8.85546875" style="18"/>
    <col min="2" max="2" width="18.42578125" style="18" customWidth="1"/>
    <col min="3" max="3" width="28.5703125" style="18" bestFit="1" customWidth="1"/>
    <col min="4" max="8" width="18" style="18" customWidth="1"/>
    <col min="9" max="16384" width="8.85546875" style="18"/>
  </cols>
  <sheetData>
    <row r="1" spans="2:8" s="15" customFormat="1"/>
    <row r="2" spans="2:8" s="15" customFormat="1"/>
    <row r="3" spans="2:8" s="15" customFormat="1"/>
    <row r="4" spans="2:8" s="15" customFormat="1"/>
    <row r="5" spans="2:8" s="15" customFormat="1"/>
    <row r="6" spans="2:8" s="15" customFormat="1"/>
    <row r="7" spans="2:8" s="15" customFormat="1">
      <c r="B7" s="16" t="s">
        <v>181</v>
      </c>
    </row>
    <row r="8" spans="2:8" s="15" customFormat="1"/>
    <row r="9" spans="2:8" s="15" customFormat="1" ht="45.6" customHeight="1">
      <c r="B9" s="17" t="s">
        <v>31</v>
      </c>
      <c r="C9" s="17" t="s">
        <v>16</v>
      </c>
      <c r="D9" s="20" t="s">
        <v>24</v>
      </c>
      <c r="E9" s="20" t="s">
        <v>25</v>
      </c>
      <c r="F9" s="20" t="s">
        <v>26</v>
      </c>
      <c r="G9" s="20" t="s">
        <v>27</v>
      </c>
      <c r="H9" s="20" t="s">
        <v>28</v>
      </c>
    </row>
    <row r="10" spans="2:8" ht="13.9" customHeight="1">
      <c r="B10" s="95" t="s">
        <v>32</v>
      </c>
      <c r="C10" s="21" t="s">
        <v>45</v>
      </c>
      <c r="D10" s="63">
        <v>446000</v>
      </c>
      <c r="E10" s="63">
        <v>2060000</v>
      </c>
      <c r="F10" s="63">
        <v>5288000</v>
      </c>
      <c r="G10" s="63">
        <v>3148000</v>
      </c>
      <c r="H10" s="63">
        <v>10942000</v>
      </c>
    </row>
    <row r="11" spans="2:8">
      <c r="B11" s="96"/>
      <c r="C11" s="21" t="s">
        <v>53</v>
      </c>
      <c r="D11" s="63">
        <v>0</v>
      </c>
      <c r="E11" s="63">
        <v>0</v>
      </c>
      <c r="F11" s="63">
        <v>0</v>
      </c>
      <c r="G11" s="63">
        <v>157000</v>
      </c>
      <c r="H11" s="63">
        <v>157000</v>
      </c>
    </row>
    <row r="12" spans="2:8">
      <c r="B12" s="96"/>
      <c r="C12" s="21" t="s">
        <v>54</v>
      </c>
      <c r="D12" s="63">
        <v>300000</v>
      </c>
      <c r="E12" s="63">
        <v>0</v>
      </c>
      <c r="F12" s="63">
        <v>85000</v>
      </c>
      <c r="G12" s="63">
        <v>0</v>
      </c>
      <c r="H12" s="63">
        <v>385000</v>
      </c>
    </row>
    <row r="13" spans="2:8">
      <c r="B13" s="96"/>
      <c r="C13" s="21" t="s">
        <v>55</v>
      </c>
      <c r="D13" s="63">
        <v>0</v>
      </c>
      <c r="E13" s="63">
        <v>580000</v>
      </c>
      <c r="F13" s="63">
        <v>120000</v>
      </c>
      <c r="G13" s="63">
        <v>479000</v>
      </c>
      <c r="H13" s="63">
        <v>1179000</v>
      </c>
    </row>
    <row r="14" spans="2:8">
      <c r="B14" s="96"/>
      <c r="C14" s="21" t="s">
        <v>56</v>
      </c>
      <c r="D14" s="63">
        <v>0</v>
      </c>
      <c r="E14" s="63">
        <v>0</v>
      </c>
      <c r="F14" s="63">
        <v>2555000</v>
      </c>
      <c r="G14" s="63">
        <v>250000</v>
      </c>
      <c r="H14" s="63">
        <v>2805000</v>
      </c>
    </row>
    <row r="15" spans="2:8">
      <c r="B15" s="96"/>
      <c r="C15" s="21" t="s">
        <v>48</v>
      </c>
      <c r="D15" s="63">
        <v>435000</v>
      </c>
      <c r="E15" s="63">
        <v>456000</v>
      </c>
      <c r="F15" s="63">
        <v>2413000</v>
      </c>
      <c r="G15" s="63">
        <v>902000</v>
      </c>
      <c r="H15" s="63">
        <v>4206000</v>
      </c>
    </row>
    <row r="16" spans="2:8">
      <c r="B16" s="96"/>
      <c r="C16" s="21" t="s">
        <v>46</v>
      </c>
      <c r="D16" s="63">
        <v>0</v>
      </c>
      <c r="E16" s="63">
        <v>16368000</v>
      </c>
      <c r="F16" s="63">
        <v>6991000</v>
      </c>
      <c r="G16" s="63">
        <v>13267000</v>
      </c>
      <c r="H16" s="63">
        <v>36626000</v>
      </c>
    </row>
    <row r="17" spans="2:8">
      <c r="B17" s="96"/>
      <c r="C17" s="21" t="s">
        <v>49</v>
      </c>
      <c r="D17" s="63">
        <v>0</v>
      </c>
      <c r="E17" s="63">
        <v>1050000</v>
      </c>
      <c r="F17" s="63">
        <v>4156000</v>
      </c>
      <c r="G17" s="63">
        <v>54000</v>
      </c>
      <c r="H17" s="63">
        <v>5260000</v>
      </c>
    </row>
    <row r="18" spans="2:8">
      <c r="B18" s="96"/>
      <c r="C18" s="21" t="s">
        <v>57</v>
      </c>
      <c r="D18" s="63">
        <v>0</v>
      </c>
      <c r="E18" s="63">
        <v>0</v>
      </c>
      <c r="F18" s="63">
        <v>0</v>
      </c>
      <c r="G18" s="63">
        <v>0</v>
      </c>
      <c r="H18" s="63">
        <v>0</v>
      </c>
    </row>
    <row r="19" spans="2:8" ht="13.9" customHeight="1">
      <c r="B19" s="96"/>
      <c r="C19" s="21" t="s">
        <v>58</v>
      </c>
      <c r="D19" s="63">
        <v>0</v>
      </c>
      <c r="E19" s="63">
        <v>0</v>
      </c>
      <c r="F19" s="63">
        <v>2753000</v>
      </c>
      <c r="G19" s="63">
        <v>0</v>
      </c>
      <c r="H19" s="63">
        <v>2753000</v>
      </c>
    </row>
    <row r="20" spans="2:8">
      <c r="B20" s="96"/>
      <c r="C20" s="21" t="s">
        <v>50</v>
      </c>
      <c r="D20" s="63">
        <v>0</v>
      </c>
      <c r="E20" s="63">
        <v>2197000</v>
      </c>
      <c r="F20" s="63">
        <v>95000</v>
      </c>
      <c r="G20" s="63">
        <v>241000</v>
      </c>
      <c r="H20" s="63">
        <v>2533000</v>
      </c>
    </row>
    <row r="21" spans="2:8">
      <c r="B21" s="96"/>
      <c r="C21" s="21" t="s">
        <v>51</v>
      </c>
      <c r="D21" s="63">
        <v>0</v>
      </c>
      <c r="E21" s="63">
        <v>2932000</v>
      </c>
      <c r="F21" s="63">
        <v>2011000</v>
      </c>
      <c r="G21" s="63">
        <v>453000</v>
      </c>
      <c r="H21" s="63">
        <v>5396000</v>
      </c>
    </row>
    <row r="22" spans="2:8">
      <c r="B22" s="96"/>
      <c r="C22" s="21" t="s">
        <v>59</v>
      </c>
      <c r="D22" s="63">
        <v>0</v>
      </c>
      <c r="E22" s="63">
        <v>0</v>
      </c>
      <c r="F22" s="63">
        <v>0</v>
      </c>
      <c r="G22" s="63">
        <v>829000</v>
      </c>
      <c r="H22" s="63">
        <v>829000</v>
      </c>
    </row>
    <row r="23" spans="2:8">
      <c r="B23" s="96"/>
      <c r="C23" s="21" t="s">
        <v>60</v>
      </c>
      <c r="D23" s="63">
        <v>4140000</v>
      </c>
      <c r="E23" s="63">
        <v>191000</v>
      </c>
      <c r="F23" s="63">
        <v>0</v>
      </c>
      <c r="G23" s="63">
        <v>192000</v>
      </c>
      <c r="H23" s="63">
        <v>4523000</v>
      </c>
    </row>
    <row r="24" spans="2:8">
      <c r="B24" s="96"/>
      <c r="C24" s="21" t="s">
        <v>47</v>
      </c>
      <c r="D24" s="63">
        <v>4197000</v>
      </c>
      <c r="E24" s="63">
        <v>10229000</v>
      </c>
      <c r="F24" s="63">
        <v>5305000</v>
      </c>
      <c r="G24" s="63">
        <v>343000</v>
      </c>
      <c r="H24" s="63">
        <v>20074000</v>
      </c>
    </row>
    <row r="25" spans="2:8">
      <c r="B25" s="96"/>
      <c r="C25" s="21" t="s">
        <v>52</v>
      </c>
      <c r="D25" s="63">
        <v>0</v>
      </c>
      <c r="E25" s="63">
        <v>1099000</v>
      </c>
      <c r="F25" s="63">
        <v>850000</v>
      </c>
      <c r="G25" s="63">
        <v>1950000</v>
      </c>
      <c r="H25" s="63">
        <v>3899000</v>
      </c>
    </row>
    <row r="26" spans="2:8">
      <c r="B26" s="96"/>
      <c r="C26" s="21" t="s">
        <v>61</v>
      </c>
      <c r="D26" s="63">
        <v>0</v>
      </c>
      <c r="E26" s="63">
        <v>0</v>
      </c>
      <c r="F26" s="63">
        <v>0</v>
      </c>
      <c r="G26" s="63">
        <v>0</v>
      </c>
      <c r="H26" s="63">
        <v>0</v>
      </c>
    </row>
    <row r="27" spans="2:8">
      <c r="B27" s="96"/>
      <c r="C27" s="21" t="s">
        <v>62</v>
      </c>
      <c r="D27" s="63">
        <v>0</v>
      </c>
      <c r="E27" s="63">
        <v>0</v>
      </c>
      <c r="F27" s="63">
        <v>0</v>
      </c>
      <c r="G27" s="63">
        <v>407000</v>
      </c>
      <c r="H27" s="63">
        <v>407000</v>
      </c>
    </row>
    <row r="28" spans="2:8">
      <c r="B28" s="97"/>
      <c r="C28" s="21" t="s">
        <v>63</v>
      </c>
      <c r="D28" s="63">
        <v>0</v>
      </c>
      <c r="E28" s="63">
        <v>0</v>
      </c>
      <c r="F28" s="63">
        <v>0</v>
      </c>
      <c r="G28" s="63">
        <v>0</v>
      </c>
      <c r="H28" s="63">
        <v>0</v>
      </c>
    </row>
    <row r="29" spans="2:8">
      <c r="B29" s="98" t="s">
        <v>40</v>
      </c>
      <c r="C29" s="98"/>
      <c r="D29" s="64">
        <v>9518000</v>
      </c>
      <c r="E29" s="64">
        <v>37162000</v>
      </c>
      <c r="F29" s="64">
        <v>32622000</v>
      </c>
      <c r="G29" s="64">
        <v>22672000</v>
      </c>
      <c r="H29" s="64">
        <v>101974000</v>
      </c>
    </row>
    <row r="30" spans="2:8">
      <c r="B30" s="95" t="s">
        <v>33</v>
      </c>
      <c r="C30" s="21" t="s">
        <v>65</v>
      </c>
      <c r="D30" s="63">
        <v>0</v>
      </c>
      <c r="E30" s="63">
        <v>0</v>
      </c>
      <c r="F30" s="63">
        <v>0</v>
      </c>
      <c r="G30" s="63">
        <v>0</v>
      </c>
      <c r="H30" s="63">
        <v>0</v>
      </c>
    </row>
    <row r="31" spans="2:8">
      <c r="B31" s="96"/>
      <c r="C31" s="21" t="s">
        <v>66</v>
      </c>
      <c r="D31" s="63">
        <v>0</v>
      </c>
      <c r="E31" s="63">
        <v>0</v>
      </c>
      <c r="F31" s="63">
        <v>0</v>
      </c>
      <c r="G31" s="63">
        <v>0</v>
      </c>
      <c r="H31" s="63">
        <v>0</v>
      </c>
    </row>
    <row r="32" spans="2:8">
      <c r="B32" s="96"/>
      <c r="C32" s="21" t="s">
        <v>67</v>
      </c>
      <c r="D32" s="63">
        <v>0</v>
      </c>
      <c r="E32" s="63">
        <v>0</v>
      </c>
      <c r="F32" s="63">
        <v>0</v>
      </c>
      <c r="G32" s="63">
        <v>0</v>
      </c>
      <c r="H32" s="63">
        <v>0</v>
      </c>
    </row>
    <row r="33" spans="2:8">
      <c r="B33" s="96"/>
      <c r="C33" s="21" t="s">
        <v>64</v>
      </c>
      <c r="D33" s="63">
        <v>0</v>
      </c>
      <c r="E33" s="63">
        <v>5699000</v>
      </c>
      <c r="F33" s="63">
        <v>0</v>
      </c>
      <c r="G33" s="63">
        <v>0</v>
      </c>
      <c r="H33" s="63">
        <v>5699000</v>
      </c>
    </row>
    <row r="34" spans="2:8">
      <c r="B34" s="96"/>
      <c r="C34" s="21" t="s">
        <v>68</v>
      </c>
      <c r="D34" s="63">
        <v>0</v>
      </c>
      <c r="E34" s="63">
        <v>0</v>
      </c>
      <c r="F34" s="63">
        <v>60000</v>
      </c>
      <c r="G34" s="63">
        <v>494000</v>
      </c>
      <c r="H34" s="63">
        <v>554000</v>
      </c>
    </row>
    <row r="35" spans="2:8">
      <c r="B35" s="96"/>
      <c r="C35" s="21" t="s">
        <v>69</v>
      </c>
      <c r="D35" s="63">
        <v>0</v>
      </c>
      <c r="E35" s="63">
        <v>0</v>
      </c>
      <c r="F35" s="63">
        <v>60000</v>
      </c>
      <c r="G35" s="63">
        <v>0</v>
      </c>
      <c r="H35" s="63">
        <v>60000</v>
      </c>
    </row>
    <row r="36" spans="2:8">
      <c r="B36" s="96"/>
      <c r="C36" s="21" t="s">
        <v>70</v>
      </c>
      <c r="D36" s="63">
        <v>0</v>
      </c>
      <c r="E36" s="63">
        <v>0</v>
      </c>
      <c r="F36" s="63">
        <v>1540000</v>
      </c>
      <c r="G36" s="63">
        <v>1059000</v>
      </c>
      <c r="H36" s="63">
        <v>2599000</v>
      </c>
    </row>
    <row r="37" spans="2:8">
      <c r="B37" s="96"/>
      <c r="C37" s="21" t="s">
        <v>71</v>
      </c>
      <c r="D37" s="63">
        <v>0</v>
      </c>
      <c r="E37" s="63">
        <v>317000</v>
      </c>
      <c r="F37" s="63">
        <v>404000</v>
      </c>
      <c r="G37" s="63">
        <v>83000</v>
      </c>
      <c r="H37" s="63">
        <v>804000</v>
      </c>
    </row>
    <row r="38" spans="2:8">
      <c r="B38" s="98" t="s">
        <v>41</v>
      </c>
      <c r="C38" s="98"/>
      <c r="D38" s="64">
        <v>0</v>
      </c>
      <c r="E38" s="64">
        <v>6016000</v>
      </c>
      <c r="F38" s="64">
        <v>2064000</v>
      </c>
      <c r="G38" s="64">
        <v>1636000</v>
      </c>
      <c r="H38" s="64">
        <v>9716000</v>
      </c>
    </row>
    <row r="39" spans="2:8" ht="13.9" customHeight="1">
      <c r="B39" s="95" t="s">
        <v>34</v>
      </c>
      <c r="C39" s="21" t="s">
        <v>72</v>
      </c>
      <c r="D39" s="63">
        <v>0</v>
      </c>
      <c r="E39" s="63">
        <v>10330000</v>
      </c>
      <c r="F39" s="63">
        <v>978000</v>
      </c>
      <c r="G39" s="63">
        <v>0</v>
      </c>
      <c r="H39" s="63">
        <v>11308000</v>
      </c>
    </row>
    <row r="40" spans="2:8">
      <c r="B40" s="96"/>
      <c r="C40" s="21" t="s">
        <v>74</v>
      </c>
      <c r="D40" s="63">
        <v>0</v>
      </c>
      <c r="E40" s="63">
        <v>0</v>
      </c>
      <c r="F40" s="63">
        <v>60000</v>
      </c>
      <c r="G40" s="63">
        <v>101000</v>
      </c>
      <c r="H40" s="63">
        <v>161000</v>
      </c>
    </row>
    <row r="41" spans="2:8">
      <c r="B41" s="96"/>
      <c r="C41" s="21" t="s">
        <v>75</v>
      </c>
      <c r="D41" s="63">
        <v>1017000</v>
      </c>
      <c r="E41" s="63">
        <v>0</v>
      </c>
      <c r="F41" s="63">
        <v>4840000</v>
      </c>
      <c r="G41" s="63">
        <v>3134000</v>
      </c>
      <c r="H41" s="63">
        <v>8991000</v>
      </c>
    </row>
    <row r="42" spans="2:8" ht="13.9" customHeight="1">
      <c r="B42" s="96"/>
      <c r="C42" s="21" t="s">
        <v>79</v>
      </c>
      <c r="D42" s="63">
        <v>0</v>
      </c>
      <c r="E42" s="63">
        <v>275000</v>
      </c>
      <c r="F42" s="63">
        <v>0</v>
      </c>
      <c r="G42" s="63">
        <v>0</v>
      </c>
      <c r="H42" s="63">
        <v>275000</v>
      </c>
    </row>
    <row r="43" spans="2:8">
      <c r="B43" s="96"/>
      <c r="C43" s="21" t="s">
        <v>76</v>
      </c>
      <c r="D43" s="63">
        <v>0</v>
      </c>
      <c r="E43" s="63">
        <v>2043000</v>
      </c>
      <c r="F43" s="63">
        <v>268000</v>
      </c>
      <c r="G43" s="63">
        <v>205000</v>
      </c>
      <c r="H43" s="63">
        <v>2516000</v>
      </c>
    </row>
    <row r="44" spans="2:8">
      <c r="B44" s="96"/>
      <c r="C44" s="21" t="s">
        <v>80</v>
      </c>
      <c r="D44" s="63">
        <v>0</v>
      </c>
      <c r="E44" s="63">
        <v>80000</v>
      </c>
      <c r="F44" s="63">
        <v>0</v>
      </c>
      <c r="G44" s="63">
        <v>0</v>
      </c>
      <c r="H44" s="63">
        <v>80000</v>
      </c>
    </row>
    <row r="45" spans="2:8" ht="13.9" customHeight="1">
      <c r="B45" s="96"/>
      <c r="C45" s="21" t="s">
        <v>77</v>
      </c>
      <c r="D45" s="63">
        <v>0</v>
      </c>
      <c r="E45" s="63">
        <v>273000</v>
      </c>
      <c r="F45" s="63">
        <v>0</v>
      </c>
      <c r="G45" s="63">
        <v>1699000</v>
      </c>
      <c r="H45" s="63">
        <v>1972000</v>
      </c>
    </row>
    <row r="46" spans="2:8">
      <c r="B46" s="96"/>
      <c r="C46" s="21" t="s">
        <v>78</v>
      </c>
      <c r="D46" s="63">
        <v>0</v>
      </c>
      <c r="E46" s="63">
        <v>3952000</v>
      </c>
      <c r="F46" s="63">
        <v>1015000</v>
      </c>
      <c r="G46" s="63">
        <v>253000</v>
      </c>
      <c r="H46" s="63">
        <v>5220000</v>
      </c>
    </row>
    <row r="47" spans="2:8">
      <c r="B47" s="96"/>
      <c r="C47" s="21" t="s">
        <v>73</v>
      </c>
      <c r="D47" s="63">
        <v>224382000</v>
      </c>
      <c r="E47" s="63">
        <v>11574000</v>
      </c>
      <c r="F47" s="63">
        <v>14822000</v>
      </c>
      <c r="G47" s="63">
        <v>8787000</v>
      </c>
      <c r="H47" s="63">
        <v>259565000</v>
      </c>
    </row>
    <row r="48" spans="2:8" ht="13.9" customHeight="1">
      <c r="B48" s="96"/>
      <c r="C48" s="21" t="s">
        <v>81</v>
      </c>
      <c r="D48" s="63">
        <v>0</v>
      </c>
      <c r="E48" s="63">
        <v>0</v>
      </c>
      <c r="F48" s="63">
        <v>0</v>
      </c>
      <c r="G48" s="63">
        <v>553000</v>
      </c>
      <c r="H48" s="63">
        <v>553000</v>
      </c>
    </row>
    <row r="49" spans="2:8">
      <c r="B49" s="96"/>
      <c r="C49" s="21" t="s">
        <v>82</v>
      </c>
      <c r="D49" s="63">
        <v>0</v>
      </c>
      <c r="E49" s="63">
        <v>0</v>
      </c>
      <c r="F49" s="63">
        <v>50000</v>
      </c>
      <c r="G49" s="63">
        <v>110000</v>
      </c>
      <c r="H49" s="63">
        <v>160000</v>
      </c>
    </row>
    <row r="50" spans="2:8">
      <c r="B50" s="97"/>
      <c r="C50" s="21" t="s">
        <v>83</v>
      </c>
      <c r="D50" s="63">
        <v>0</v>
      </c>
      <c r="E50" s="63">
        <v>0</v>
      </c>
      <c r="F50" s="63">
        <v>0</v>
      </c>
      <c r="G50" s="63">
        <v>0</v>
      </c>
      <c r="H50" s="63">
        <v>0</v>
      </c>
    </row>
    <row r="51" spans="2:8">
      <c r="B51" s="98" t="s">
        <v>43</v>
      </c>
      <c r="C51" s="98"/>
      <c r="D51" s="64">
        <v>225399000</v>
      </c>
      <c r="E51" s="64">
        <v>28527000</v>
      </c>
      <c r="F51" s="64">
        <v>22033000</v>
      </c>
      <c r="G51" s="64">
        <v>14842000</v>
      </c>
      <c r="H51" s="64">
        <v>290801000</v>
      </c>
    </row>
    <row r="52" spans="2:8" ht="14.45" customHeight="1">
      <c r="B52" s="95" t="s">
        <v>35</v>
      </c>
      <c r="C52" s="21" t="s">
        <v>88</v>
      </c>
      <c r="D52" s="63">
        <v>57000</v>
      </c>
      <c r="E52" s="63">
        <v>2250000</v>
      </c>
      <c r="F52" s="63">
        <v>1780000</v>
      </c>
      <c r="G52" s="63">
        <v>0</v>
      </c>
      <c r="H52" s="63">
        <v>4087000</v>
      </c>
    </row>
    <row r="53" spans="2:8">
      <c r="B53" s="96"/>
      <c r="C53" s="21" t="s">
        <v>90</v>
      </c>
      <c r="D53" s="63">
        <v>0</v>
      </c>
      <c r="E53" s="63">
        <v>0</v>
      </c>
      <c r="F53" s="63">
        <v>0</v>
      </c>
      <c r="G53" s="63">
        <v>0</v>
      </c>
      <c r="H53" s="63">
        <v>0</v>
      </c>
    </row>
    <row r="54" spans="2:8">
      <c r="B54" s="96"/>
      <c r="C54" s="21" t="s">
        <v>91</v>
      </c>
      <c r="D54" s="63">
        <v>0</v>
      </c>
      <c r="E54" s="63">
        <v>89000</v>
      </c>
      <c r="F54" s="63">
        <v>10746000</v>
      </c>
      <c r="G54" s="63">
        <v>261000</v>
      </c>
      <c r="H54" s="63">
        <v>11096000</v>
      </c>
    </row>
    <row r="55" spans="2:8">
      <c r="B55" s="96"/>
      <c r="C55" s="21" t="s">
        <v>89</v>
      </c>
      <c r="D55" s="63">
        <v>286000</v>
      </c>
      <c r="E55" s="63">
        <v>1072000</v>
      </c>
      <c r="F55" s="63">
        <v>7173000</v>
      </c>
      <c r="G55" s="63">
        <v>1022000</v>
      </c>
      <c r="H55" s="63">
        <v>9553000</v>
      </c>
    </row>
    <row r="56" spans="2:8">
      <c r="B56" s="96"/>
      <c r="C56" s="21" t="s">
        <v>84</v>
      </c>
      <c r="D56" s="63">
        <v>1997000</v>
      </c>
      <c r="E56" s="63">
        <v>6149000</v>
      </c>
      <c r="F56" s="63">
        <v>945000</v>
      </c>
      <c r="G56" s="63">
        <v>600000</v>
      </c>
      <c r="H56" s="63">
        <v>9691000</v>
      </c>
    </row>
    <row r="57" spans="2:8">
      <c r="B57" s="96"/>
      <c r="C57" s="21" t="s">
        <v>92</v>
      </c>
      <c r="D57" s="63">
        <v>103000</v>
      </c>
      <c r="E57" s="63">
        <v>3861000</v>
      </c>
      <c r="F57" s="63">
        <v>0</v>
      </c>
      <c r="G57" s="63">
        <v>500000</v>
      </c>
      <c r="H57" s="63">
        <v>4464000</v>
      </c>
    </row>
    <row r="58" spans="2:8">
      <c r="B58" s="96"/>
      <c r="C58" s="21" t="s">
        <v>93</v>
      </c>
      <c r="D58" s="63">
        <v>0</v>
      </c>
      <c r="E58" s="63">
        <v>0</v>
      </c>
      <c r="F58" s="63">
        <v>0</v>
      </c>
      <c r="G58" s="63">
        <v>0</v>
      </c>
      <c r="H58" s="63">
        <v>0</v>
      </c>
    </row>
    <row r="59" spans="2:8">
      <c r="B59" s="96"/>
      <c r="C59" s="21" t="s">
        <v>85</v>
      </c>
      <c r="D59" s="63">
        <v>0</v>
      </c>
      <c r="E59" s="63">
        <v>12718000</v>
      </c>
      <c r="F59" s="63">
        <v>0</v>
      </c>
      <c r="G59" s="63">
        <v>503000</v>
      </c>
      <c r="H59" s="63">
        <v>13221000</v>
      </c>
    </row>
    <row r="60" spans="2:8">
      <c r="B60" s="96"/>
      <c r="C60" s="21" t="s">
        <v>94</v>
      </c>
      <c r="D60" s="63">
        <v>0</v>
      </c>
      <c r="E60" s="63">
        <v>50000</v>
      </c>
      <c r="F60" s="63">
        <v>50000</v>
      </c>
      <c r="G60" s="63">
        <v>632000</v>
      </c>
      <c r="H60" s="63">
        <v>732000</v>
      </c>
    </row>
    <row r="61" spans="2:8">
      <c r="B61" s="96"/>
      <c r="C61" s="21" t="s">
        <v>86</v>
      </c>
      <c r="D61" s="63">
        <v>1069000</v>
      </c>
      <c r="E61" s="63">
        <v>2643000</v>
      </c>
      <c r="F61" s="63">
        <v>8680000</v>
      </c>
      <c r="G61" s="63">
        <v>158000</v>
      </c>
      <c r="H61" s="63">
        <v>12550000</v>
      </c>
    </row>
    <row r="62" spans="2:8">
      <c r="B62" s="96"/>
      <c r="C62" s="21" t="s">
        <v>95</v>
      </c>
      <c r="D62" s="63">
        <v>0</v>
      </c>
      <c r="E62" s="63">
        <v>177000</v>
      </c>
      <c r="F62" s="63">
        <v>64000</v>
      </c>
      <c r="G62" s="63">
        <v>2495000</v>
      </c>
      <c r="H62" s="63">
        <v>2736000</v>
      </c>
    </row>
    <row r="63" spans="2:8">
      <c r="B63" s="97"/>
      <c r="C63" s="21" t="s">
        <v>87</v>
      </c>
      <c r="D63" s="63">
        <v>4223000</v>
      </c>
      <c r="E63" s="63">
        <v>3285000</v>
      </c>
      <c r="F63" s="63">
        <v>15750000</v>
      </c>
      <c r="G63" s="63">
        <v>365000</v>
      </c>
      <c r="H63" s="63">
        <v>23623000</v>
      </c>
    </row>
    <row r="64" spans="2:8">
      <c r="B64" s="98" t="s">
        <v>42</v>
      </c>
      <c r="C64" s="98"/>
      <c r="D64" s="64">
        <v>7735000</v>
      </c>
      <c r="E64" s="64">
        <v>32294000</v>
      </c>
      <c r="F64" s="64">
        <v>45188000</v>
      </c>
      <c r="G64" s="64">
        <v>6536000</v>
      </c>
      <c r="H64" s="64">
        <v>91753000</v>
      </c>
    </row>
    <row r="65" spans="2:8">
      <c r="B65" s="95" t="s">
        <v>37</v>
      </c>
      <c r="C65" s="21" t="s">
        <v>103</v>
      </c>
      <c r="D65" s="63">
        <v>2292000</v>
      </c>
      <c r="E65" s="63">
        <v>5636000</v>
      </c>
      <c r="F65" s="63">
        <v>3511000</v>
      </c>
      <c r="G65" s="63">
        <v>229000</v>
      </c>
      <c r="H65" s="63">
        <v>11668000</v>
      </c>
    </row>
    <row r="66" spans="2:8">
      <c r="B66" s="96"/>
      <c r="C66" s="21" t="s">
        <v>106</v>
      </c>
      <c r="D66" s="63">
        <v>0</v>
      </c>
      <c r="E66" s="63">
        <v>90000</v>
      </c>
      <c r="F66" s="63">
        <v>252000</v>
      </c>
      <c r="G66" s="63">
        <v>180000</v>
      </c>
      <c r="H66" s="63">
        <v>522000</v>
      </c>
    </row>
    <row r="67" spans="2:8">
      <c r="B67" s="96"/>
      <c r="C67" s="21" t="s">
        <v>107</v>
      </c>
      <c r="D67" s="63">
        <v>380000</v>
      </c>
      <c r="E67" s="63">
        <v>96000</v>
      </c>
      <c r="F67" s="63">
        <v>900000</v>
      </c>
      <c r="G67" s="63">
        <v>600000</v>
      </c>
      <c r="H67" s="63">
        <v>1976000</v>
      </c>
    </row>
    <row r="68" spans="2:8">
      <c r="B68" s="96"/>
      <c r="C68" s="21" t="s">
        <v>108</v>
      </c>
      <c r="D68" s="63">
        <v>0</v>
      </c>
      <c r="E68" s="63">
        <v>0</v>
      </c>
      <c r="F68" s="63">
        <v>670000</v>
      </c>
      <c r="G68" s="63">
        <v>54932000</v>
      </c>
      <c r="H68" s="63">
        <v>55602000</v>
      </c>
    </row>
    <row r="69" spans="2:8">
      <c r="B69" s="96"/>
      <c r="C69" s="21" t="s">
        <v>109</v>
      </c>
      <c r="D69" s="63">
        <v>0</v>
      </c>
      <c r="E69" s="63">
        <v>518000</v>
      </c>
      <c r="F69" s="63">
        <v>0</v>
      </c>
      <c r="G69" s="63">
        <v>1380000</v>
      </c>
      <c r="H69" s="63">
        <v>1898000</v>
      </c>
    </row>
    <row r="70" spans="2:8">
      <c r="B70" s="96"/>
      <c r="C70" s="21" t="s">
        <v>110</v>
      </c>
      <c r="D70" s="63">
        <v>17681000</v>
      </c>
      <c r="E70" s="63">
        <v>177000</v>
      </c>
      <c r="F70" s="63">
        <v>0</v>
      </c>
      <c r="G70" s="63">
        <v>344000</v>
      </c>
      <c r="H70" s="63">
        <v>18202000</v>
      </c>
    </row>
    <row r="71" spans="2:8">
      <c r="B71" s="96"/>
      <c r="C71" s="21" t="s">
        <v>111</v>
      </c>
      <c r="D71" s="63">
        <v>0</v>
      </c>
      <c r="E71" s="63">
        <v>124000</v>
      </c>
      <c r="F71" s="63">
        <v>210000</v>
      </c>
      <c r="G71" s="63">
        <v>4475000</v>
      </c>
      <c r="H71" s="63">
        <v>4809000</v>
      </c>
    </row>
    <row r="72" spans="2:8">
      <c r="B72" s="96"/>
      <c r="C72" s="21" t="s">
        <v>112</v>
      </c>
      <c r="D72" s="63">
        <v>2855000</v>
      </c>
      <c r="E72" s="63">
        <v>938000</v>
      </c>
      <c r="F72" s="63">
        <v>130000</v>
      </c>
      <c r="G72" s="63">
        <v>1849000</v>
      </c>
      <c r="H72" s="63">
        <v>5772000</v>
      </c>
    </row>
    <row r="73" spans="2:8">
      <c r="B73" s="96"/>
      <c r="C73" s="21" t="s">
        <v>113</v>
      </c>
      <c r="D73" s="63">
        <v>0</v>
      </c>
      <c r="E73" s="63">
        <v>1839000</v>
      </c>
      <c r="F73" s="63">
        <v>812000</v>
      </c>
      <c r="G73" s="63">
        <v>753000</v>
      </c>
      <c r="H73" s="63">
        <v>3404000</v>
      </c>
    </row>
    <row r="74" spans="2:8">
      <c r="B74" s="96"/>
      <c r="C74" s="21" t="s">
        <v>104</v>
      </c>
      <c r="D74" s="63">
        <v>2000000</v>
      </c>
      <c r="E74" s="63">
        <v>2285000</v>
      </c>
      <c r="F74" s="63">
        <v>0</v>
      </c>
      <c r="G74" s="63">
        <v>13892000</v>
      </c>
      <c r="H74" s="63">
        <v>18177000</v>
      </c>
    </row>
    <row r="75" spans="2:8">
      <c r="B75" s="96"/>
      <c r="C75" s="21" t="s">
        <v>114</v>
      </c>
      <c r="D75" s="63">
        <v>0</v>
      </c>
      <c r="E75" s="63">
        <v>0</v>
      </c>
      <c r="F75" s="63">
        <v>0</v>
      </c>
      <c r="G75" s="63">
        <v>0</v>
      </c>
      <c r="H75" s="63">
        <v>0</v>
      </c>
    </row>
    <row r="76" spans="2:8">
      <c r="B76" s="96"/>
      <c r="C76" s="21" t="s">
        <v>115</v>
      </c>
      <c r="D76" s="63">
        <v>99000</v>
      </c>
      <c r="E76" s="63">
        <v>990000</v>
      </c>
      <c r="F76" s="63">
        <v>0</v>
      </c>
      <c r="G76" s="63">
        <v>589000</v>
      </c>
      <c r="H76" s="63">
        <v>1678000</v>
      </c>
    </row>
    <row r="77" spans="2:8">
      <c r="B77" s="96"/>
      <c r="C77" s="21" t="s">
        <v>116</v>
      </c>
      <c r="D77" s="63">
        <v>0</v>
      </c>
      <c r="E77" s="63">
        <v>300000</v>
      </c>
      <c r="F77" s="63">
        <v>2056000</v>
      </c>
      <c r="G77" s="63">
        <v>808000</v>
      </c>
      <c r="H77" s="63">
        <v>3164000</v>
      </c>
    </row>
    <row r="78" spans="2:8">
      <c r="B78" s="96"/>
      <c r="C78" s="21" t="s">
        <v>117</v>
      </c>
      <c r="D78" s="63">
        <v>140000</v>
      </c>
      <c r="E78" s="63">
        <v>300000</v>
      </c>
      <c r="F78" s="63">
        <v>0</v>
      </c>
      <c r="G78" s="63">
        <v>269000</v>
      </c>
      <c r="H78" s="63">
        <v>709000</v>
      </c>
    </row>
    <row r="79" spans="2:8">
      <c r="B79" s="96"/>
      <c r="C79" s="21" t="s">
        <v>118</v>
      </c>
      <c r="D79" s="63">
        <v>27567000</v>
      </c>
      <c r="E79" s="63">
        <v>703000</v>
      </c>
      <c r="F79" s="63">
        <v>1482000</v>
      </c>
      <c r="G79" s="63">
        <v>2695000</v>
      </c>
      <c r="H79" s="63">
        <v>32447000</v>
      </c>
    </row>
    <row r="80" spans="2:8">
      <c r="B80" s="96"/>
      <c r="C80" s="21" t="s">
        <v>119</v>
      </c>
      <c r="D80" s="63">
        <v>0</v>
      </c>
      <c r="E80" s="63">
        <v>0</v>
      </c>
      <c r="F80" s="63">
        <v>0</v>
      </c>
      <c r="G80" s="63">
        <v>12080000</v>
      </c>
      <c r="H80" s="63">
        <v>12080000</v>
      </c>
    </row>
    <row r="81" spans="2:8">
      <c r="B81" s="96"/>
      <c r="C81" s="21" t="s">
        <v>120</v>
      </c>
      <c r="D81" s="63">
        <v>18000000</v>
      </c>
      <c r="E81" s="63">
        <v>205000</v>
      </c>
      <c r="F81" s="63">
        <v>0</v>
      </c>
      <c r="G81" s="63">
        <v>69000</v>
      </c>
      <c r="H81" s="63">
        <v>18274000</v>
      </c>
    </row>
    <row r="82" spans="2:8">
      <c r="B82" s="96"/>
      <c r="C82" s="21" t="s">
        <v>121</v>
      </c>
      <c r="D82" s="63">
        <v>0</v>
      </c>
      <c r="E82" s="63">
        <v>112000</v>
      </c>
      <c r="F82" s="63">
        <v>72000</v>
      </c>
      <c r="G82" s="63">
        <v>1128000</v>
      </c>
      <c r="H82" s="63">
        <v>1312000</v>
      </c>
    </row>
    <row r="83" spans="2:8">
      <c r="B83" s="96"/>
      <c r="C83" s="21" t="s">
        <v>122</v>
      </c>
      <c r="D83" s="63">
        <v>0</v>
      </c>
      <c r="E83" s="63">
        <v>115000</v>
      </c>
      <c r="F83" s="63">
        <v>400000</v>
      </c>
      <c r="G83" s="63">
        <v>550000</v>
      </c>
      <c r="H83" s="63">
        <v>1065000</v>
      </c>
    </row>
    <row r="84" spans="2:8">
      <c r="B84" s="97"/>
      <c r="C84" s="21" t="s">
        <v>105</v>
      </c>
      <c r="D84" s="63">
        <v>5285000</v>
      </c>
      <c r="E84" s="63">
        <v>6021000</v>
      </c>
      <c r="F84" s="63">
        <v>12873000</v>
      </c>
      <c r="G84" s="63">
        <v>21221000</v>
      </c>
      <c r="H84" s="63">
        <v>45400000</v>
      </c>
    </row>
    <row r="85" spans="2:8">
      <c r="B85" s="98" t="s">
        <v>39</v>
      </c>
      <c r="C85" s="98"/>
      <c r="D85" s="64">
        <v>76299000</v>
      </c>
      <c r="E85" s="64">
        <v>20449000</v>
      </c>
      <c r="F85" s="64">
        <v>23368000</v>
      </c>
      <c r="G85" s="64">
        <v>118043000</v>
      </c>
      <c r="H85" s="64">
        <v>238159000</v>
      </c>
    </row>
    <row r="86" spans="2:8">
      <c r="B86" s="95" t="s">
        <v>36</v>
      </c>
      <c r="C86" s="21" t="s">
        <v>97</v>
      </c>
      <c r="D86" s="63">
        <v>977000</v>
      </c>
      <c r="E86" s="63">
        <v>1865000</v>
      </c>
      <c r="F86" s="63">
        <v>1000000</v>
      </c>
      <c r="G86" s="63">
        <v>0</v>
      </c>
      <c r="H86" s="63">
        <v>3842000</v>
      </c>
    </row>
    <row r="87" spans="2:8">
      <c r="B87" s="96"/>
      <c r="C87" s="21" t="s">
        <v>96</v>
      </c>
      <c r="D87" s="63">
        <v>86000</v>
      </c>
      <c r="E87" s="63">
        <v>1444000</v>
      </c>
      <c r="F87" s="63">
        <v>3589000</v>
      </c>
      <c r="G87" s="63">
        <v>510000</v>
      </c>
      <c r="H87" s="63">
        <v>5629000</v>
      </c>
    </row>
    <row r="88" spans="2:8">
      <c r="B88" s="96"/>
      <c r="C88" s="21" t="s">
        <v>99</v>
      </c>
      <c r="D88" s="63">
        <v>0</v>
      </c>
      <c r="E88" s="63">
        <v>15597000</v>
      </c>
      <c r="F88" s="63">
        <v>25952000</v>
      </c>
      <c r="G88" s="63">
        <v>2846000</v>
      </c>
      <c r="H88" s="63">
        <v>44395000</v>
      </c>
    </row>
    <row r="89" spans="2:8">
      <c r="B89" s="96"/>
      <c r="C89" s="21" t="s">
        <v>101</v>
      </c>
      <c r="D89" s="63">
        <v>65000</v>
      </c>
      <c r="E89" s="63">
        <v>1064000</v>
      </c>
      <c r="F89" s="63">
        <v>433000</v>
      </c>
      <c r="G89" s="63">
        <v>487000</v>
      </c>
      <c r="H89" s="63">
        <v>2049000</v>
      </c>
    </row>
    <row r="90" spans="2:8">
      <c r="B90" s="96"/>
      <c r="C90" s="21" t="s">
        <v>100</v>
      </c>
      <c r="D90" s="63">
        <v>0</v>
      </c>
      <c r="E90" s="63">
        <v>4772000</v>
      </c>
      <c r="F90" s="63">
        <v>83000</v>
      </c>
      <c r="G90" s="63">
        <v>879000</v>
      </c>
      <c r="H90" s="63">
        <v>5734000</v>
      </c>
    </row>
    <row r="91" spans="2:8">
      <c r="B91" s="96"/>
      <c r="C91" s="21" t="s">
        <v>98</v>
      </c>
      <c r="D91" s="63">
        <v>0</v>
      </c>
      <c r="E91" s="63">
        <v>3164000</v>
      </c>
      <c r="F91" s="63">
        <v>1243000</v>
      </c>
      <c r="G91" s="63">
        <v>8390000</v>
      </c>
      <c r="H91" s="63">
        <v>12797000</v>
      </c>
    </row>
    <row r="92" spans="2:8">
      <c r="B92" s="96"/>
      <c r="C92" s="21" t="s">
        <v>102</v>
      </c>
      <c r="D92" s="63">
        <v>0</v>
      </c>
      <c r="E92" s="63">
        <v>0</v>
      </c>
      <c r="F92" s="63">
        <v>0</v>
      </c>
      <c r="G92" s="63">
        <v>1648000</v>
      </c>
      <c r="H92" s="63">
        <v>1648000</v>
      </c>
    </row>
    <row r="93" spans="2:8">
      <c r="B93" s="96"/>
      <c r="C93" s="21" t="s">
        <v>23</v>
      </c>
      <c r="D93" s="63">
        <v>3579000</v>
      </c>
      <c r="E93" s="63">
        <v>19052000</v>
      </c>
      <c r="F93" s="63">
        <v>12262000</v>
      </c>
      <c r="G93" s="63">
        <v>5619000</v>
      </c>
      <c r="H93" s="63">
        <v>40512000</v>
      </c>
    </row>
    <row r="94" spans="2:8">
      <c r="B94" s="97"/>
      <c r="C94" s="21" t="s">
        <v>131</v>
      </c>
      <c r="D94" s="63">
        <v>0</v>
      </c>
      <c r="E94" s="63">
        <v>465000</v>
      </c>
      <c r="F94" s="63">
        <v>462000</v>
      </c>
      <c r="G94" s="63">
        <v>1277000</v>
      </c>
      <c r="H94" s="63">
        <v>2204000</v>
      </c>
    </row>
    <row r="95" spans="2:8">
      <c r="B95" s="98" t="s">
        <v>44</v>
      </c>
      <c r="C95" s="98"/>
      <c r="D95" s="64">
        <v>4707000</v>
      </c>
      <c r="E95" s="64">
        <v>47423000</v>
      </c>
      <c r="F95" s="64">
        <v>45024000</v>
      </c>
      <c r="G95" s="64">
        <v>21656000</v>
      </c>
      <c r="H95" s="64">
        <v>118810000</v>
      </c>
    </row>
    <row r="96" spans="2:8">
      <c r="B96" s="98" t="s">
        <v>38</v>
      </c>
      <c r="C96" s="98"/>
      <c r="D96" s="64">
        <v>323658000</v>
      </c>
      <c r="E96" s="64">
        <v>171871000</v>
      </c>
      <c r="F96" s="64">
        <v>170299000</v>
      </c>
      <c r="G96" s="64">
        <v>185385000</v>
      </c>
      <c r="H96" s="64">
        <v>851213000</v>
      </c>
    </row>
    <row r="97" spans="2:8" ht="15" customHeight="1">
      <c r="B97" s="22"/>
      <c r="C97" s="22"/>
      <c r="D97" s="23"/>
      <c r="E97" s="23"/>
      <c r="F97" s="23"/>
      <c r="G97" s="23"/>
      <c r="H97" s="23"/>
    </row>
    <row r="98" spans="2:8" ht="15" customHeight="1">
      <c r="B98" s="10" t="s">
        <v>15</v>
      </c>
      <c r="C98" s="19"/>
      <c r="D98" s="19"/>
      <c r="E98" s="19"/>
      <c r="F98" s="19"/>
      <c r="G98" s="19"/>
      <c r="H98" s="19"/>
    </row>
    <row r="99" spans="2:8" ht="14.45" customHeight="1">
      <c r="B99" s="84" t="s">
        <v>182</v>
      </c>
      <c r="C99" s="84"/>
      <c r="D99" s="84"/>
      <c r="E99" s="84"/>
      <c r="F99" s="84"/>
      <c r="G99" s="84"/>
      <c r="H99" s="84"/>
    </row>
    <row r="100" spans="2:8" ht="14.45" customHeight="1">
      <c r="B100" s="84" t="s">
        <v>29</v>
      </c>
      <c r="C100" s="84"/>
      <c r="D100" s="84"/>
      <c r="E100" s="84"/>
      <c r="F100" s="84"/>
      <c r="G100" s="84"/>
      <c r="H100" s="84"/>
    </row>
    <row r="101" spans="2:8" ht="14.45" customHeight="1">
      <c r="B101" s="94" t="s">
        <v>30</v>
      </c>
      <c r="C101" s="94"/>
      <c r="D101" s="94"/>
      <c r="E101" s="94"/>
      <c r="F101" s="94"/>
      <c r="G101" s="94"/>
      <c r="H101" s="94"/>
    </row>
  </sheetData>
  <sortState xmlns:xlrd2="http://schemas.microsoft.com/office/spreadsheetml/2017/richdata2" ref="C10:C28">
    <sortCondition ref="C10:C28"/>
  </sortState>
  <mergeCells count="16">
    <mergeCell ref="B10:B28"/>
    <mergeCell ref="B39:B50"/>
    <mergeCell ref="B64:C64"/>
    <mergeCell ref="B85:C85"/>
    <mergeCell ref="B96:C96"/>
    <mergeCell ref="B52:B63"/>
    <mergeCell ref="B29:C29"/>
    <mergeCell ref="B30:B37"/>
    <mergeCell ref="B38:C38"/>
    <mergeCell ref="B51:C51"/>
    <mergeCell ref="B65:B84"/>
    <mergeCell ref="B100:H100"/>
    <mergeCell ref="B101:H101"/>
    <mergeCell ref="B86:B94"/>
    <mergeCell ref="B95:C95"/>
    <mergeCell ref="B99:H9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3DCAB-B910-434B-BE18-7652A61E799E}">
  <dimension ref="B1:N27"/>
  <sheetViews>
    <sheetView workbookViewId="0">
      <selection activeCell="B9" sqref="B9:B10"/>
    </sheetView>
  </sheetViews>
  <sheetFormatPr defaultColWidth="8.85546875" defaultRowHeight="15"/>
  <cols>
    <col min="1" max="1" width="8.85546875" style="12"/>
    <col min="2" max="2" width="25.140625" style="12" customWidth="1"/>
    <col min="3" max="11" width="11.42578125" style="12" customWidth="1"/>
    <col min="12" max="16384" width="8.85546875" style="12"/>
  </cols>
  <sheetData>
    <row r="1" spans="2:11" s="38" customFormat="1"/>
    <row r="2" spans="2:11" s="38" customFormat="1"/>
    <row r="3" spans="2:11" s="38" customFormat="1"/>
    <row r="4" spans="2:11" s="38" customFormat="1"/>
    <row r="5" spans="2:11" s="38" customFormat="1"/>
    <row r="6" spans="2:11" s="38" customFormat="1"/>
    <row r="7" spans="2:11" s="38" customFormat="1">
      <c r="B7" s="48" t="s">
        <v>180</v>
      </c>
      <c r="C7" s="48"/>
    </row>
    <row r="8" spans="2:11" s="38" customFormat="1"/>
    <row r="9" spans="2:11" s="38" customFormat="1" ht="15" customHeight="1">
      <c r="B9" s="101" t="s">
        <v>16</v>
      </c>
      <c r="C9" s="99" t="s">
        <v>149</v>
      </c>
      <c r="D9" s="99"/>
      <c r="E9" s="99"/>
      <c r="F9" s="99" t="s">
        <v>157</v>
      </c>
      <c r="G9" s="99"/>
      <c r="H9" s="99"/>
      <c r="I9" s="99" t="s">
        <v>177</v>
      </c>
      <c r="J9" s="99"/>
      <c r="K9" s="99"/>
    </row>
    <row r="10" spans="2:11" s="38" customFormat="1">
      <c r="B10" s="102"/>
      <c r="C10" s="49" t="s">
        <v>150</v>
      </c>
      <c r="D10" s="50" t="s">
        <v>151</v>
      </c>
      <c r="E10" s="51" t="s">
        <v>14</v>
      </c>
      <c r="F10" s="49" t="s">
        <v>150</v>
      </c>
      <c r="G10" s="50" t="s">
        <v>151</v>
      </c>
      <c r="H10" s="51" t="s">
        <v>14</v>
      </c>
      <c r="I10" s="49" t="s">
        <v>150</v>
      </c>
      <c r="J10" s="50" t="s">
        <v>151</v>
      </c>
      <c r="K10" s="51" t="s">
        <v>14</v>
      </c>
    </row>
    <row r="11" spans="2:11">
      <c r="B11" s="52" t="s">
        <v>137</v>
      </c>
      <c r="C11" s="53">
        <v>534.4</v>
      </c>
      <c r="D11" s="53">
        <v>417.7</v>
      </c>
      <c r="E11" s="53">
        <v>952.09999999999991</v>
      </c>
      <c r="F11" s="53">
        <v>515.1</v>
      </c>
      <c r="G11" s="53">
        <v>430.4</v>
      </c>
      <c r="H11" s="53">
        <v>945.5</v>
      </c>
      <c r="I11" s="53">
        <v>926.8</v>
      </c>
      <c r="J11" s="53">
        <v>433.8</v>
      </c>
      <c r="K11" s="53">
        <v>1360.6</v>
      </c>
    </row>
    <row r="12" spans="2:11">
      <c r="B12" s="52" t="s">
        <v>144</v>
      </c>
      <c r="C12" s="53">
        <v>292.2</v>
      </c>
      <c r="D12" s="53">
        <v>117.5</v>
      </c>
      <c r="E12" s="53">
        <v>409.7</v>
      </c>
      <c r="F12" s="53">
        <v>288.3</v>
      </c>
      <c r="G12" s="53">
        <v>120.4</v>
      </c>
      <c r="H12" s="53">
        <v>408.7</v>
      </c>
      <c r="I12" s="53">
        <v>286.10000000000002</v>
      </c>
      <c r="J12" s="53">
        <v>122.6</v>
      </c>
      <c r="K12" s="53">
        <v>408.70000000000005</v>
      </c>
    </row>
    <row r="13" spans="2:11">
      <c r="B13" s="52" t="s">
        <v>136</v>
      </c>
      <c r="C13" s="53">
        <v>233.3</v>
      </c>
      <c r="D13" s="53">
        <v>310.7</v>
      </c>
      <c r="E13" s="53">
        <v>544</v>
      </c>
      <c r="F13" s="53">
        <v>228.6</v>
      </c>
      <c r="G13" s="53">
        <v>315.5</v>
      </c>
      <c r="H13" s="53">
        <v>544.1</v>
      </c>
      <c r="I13" s="53">
        <v>226.5</v>
      </c>
      <c r="J13" s="53">
        <v>319.3</v>
      </c>
      <c r="K13" s="53">
        <v>545.79999999999995</v>
      </c>
    </row>
    <row r="14" spans="2:11">
      <c r="B14" s="52" t="s">
        <v>84</v>
      </c>
      <c r="C14" s="53">
        <v>95.3</v>
      </c>
      <c r="D14" s="53">
        <v>274.3</v>
      </c>
      <c r="E14" s="53">
        <v>369.6</v>
      </c>
      <c r="F14" s="53">
        <v>94.2</v>
      </c>
      <c r="G14" s="53">
        <v>275.39999999999998</v>
      </c>
      <c r="H14" s="53">
        <v>369.6</v>
      </c>
      <c r="I14" s="53">
        <v>92.6</v>
      </c>
      <c r="J14" s="53">
        <v>276.5</v>
      </c>
      <c r="K14" s="53">
        <v>369.1</v>
      </c>
    </row>
    <row r="15" spans="2:11">
      <c r="B15" s="52" t="s">
        <v>142</v>
      </c>
      <c r="C15" s="53">
        <v>1587.4</v>
      </c>
      <c r="D15" s="53">
        <v>627.4</v>
      </c>
      <c r="E15" s="53">
        <v>2214.8000000000002</v>
      </c>
      <c r="F15" s="53">
        <v>1573</v>
      </c>
      <c r="G15" s="53">
        <v>639.4</v>
      </c>
      <c r="H15" s="53">
        <v>2212.4</v>
      </c>
      <c r="I15" s="53">
        <v>1567.4</v>
      </c>
      <c r="J15" s="53">
        <v>644.20000000000005</v>
      </c>
      <c r="K15" s="53">
        <v>2211.6000000000004</v>
      </c>
    </row>
    <row r="16" spans="2:11">
      <c r="B16" s="52" t="s">
        <v>104</v>
      </c>
      <c r="C16" s="53">
        <v>550.6</v>
      </c>
      <c r="D16" s="53">
        <v>439.5</v>
      </c>
      <c r="E16" s="53">
        <v>990.1</v>
      </c>
      <c r="F16" s="53">
        <v>549</v>
      </c>
      <c r="G16" s="53">
        <v>440.6</v>
      </c>
      <c r="H16" s="53">
        <v>989.6</v>
      </c>
      <c r="I16" s="53">
        <v>533.4</v>
      </c>
      <c r="J16" s="53">
        <v>440.3</v>
      </c>
      <c r="K16" s="53">
        <v>973.7</v>
      </c>
    </row>
    <row r="17" spans="2:14">
      <c r="B17" s="52" t="s">
        <v>85</v>
      </c>
      <c r="C17" s="53">
        <v>113.3</v>
      </c>
      <c r="D17" s="53">
        <v>160.19999999999999</v>
      </c>
      <c r="E17" s="53">
        <v>273.5</v>
      </c>
      <c r="F17" s="53">
        <v>115.4</v>
      </c>
      <c r="G17" s="53">
        <v>156.1</v>
      </c>
      <c r="H17" s="53">
        <v>271.5</v>
      </c>
      <c r="I17" s="53">
        <v>114.4</v>
      </c>
      <c r="J17" s="53">
        <v>157.1</v>
      </c>
      <c r="K17" s="53">
        <v>271.5</v>
      </c>
    </row>
    <row r="18" spans="2:14">
      <c r="B18" s="52" t="s">
        <v>47</v>
      </c>
      <c r="C18" s="53">
        <v>264.5</v>
      </c>
      <c r="D18" s="53">
        <v>269.8</v>
      </c>
      <c r="E18" s="53">
        <v>534.29999999999995</v>
      </c>
      <c r="F18" s="53">
        <v>262.3</v>
      </c>
      <c r="G18" s="53">
        <v>271.89999999999998</v>
      </c>
      <c r="H18" s="53">
        <v>534.20000000000005</v>
      </c>
      <c r="I18" s="53">
        <v>256.89999999999998</v>
      </c>
      <c r="J18" s="53">
        <v>277.3</v>
      </c>
      <c r="K18" s="53">
        <v>534.20000000000005</v>
      </c>
    </row>
    <row r="19" spans="2:14">
      <c r="B19" s="52" t="s">
        <v>86</v>
      </c>
      <c r="C19" s="53">
        <v>291.10000000000002</v>
      </c>
      <c r="D19" s="53">
        <v>203.7</v>
      </c>
      <c r="E19" s="53">
        <v>494.8</v>
      </c>
      <c r="F19" s="53">
        <v>288.8</v>
      </c>
      <c r="G19" s="53">
        <v>206.2</v>
      </c>
      <c r="H19" s="53">
        <v>495</v>
      </c>
      <c r="I19" s="53">
        <v>286.60000000000002</v>
      </c>
      <c r="J19" s="53">
        <v>210.3</v>
      </c>
      <c r="K19" s="53">
        <v>496.90000000000003</v>
      </c>
    </row>
    <row r="20" spans="2:14">
      <c r="B20" s="52" t="s">
        <v>134</v>
      </c>
      <c r="C20" s="53">
        <v>466.5</v>
      </c>
      <c r="D20" s="53">
        <v>300.3</v>
      </c>
      <c r="E20" s="53">
        <v>766.8</v>
      </c>
      <c r="F20" s="53">
        <v>458.3</v>
      </c>
      <c r="G20" s="53">
        <v>306.5</v>
      </c>
      <c r="H20" s="53">
        <v>764.8</v>
      </c>
      <c r="I20" s="53">
        <v>438.7</v>
      </c>
      <c r="J20" s="53">
        <v>319.7</v>
      </c>
      <c r="K20" s="53">
        <v>758.4</v>
      </c>
    </row>
    <row r="21" spans="2:14">
      <c r="B21" s="52" t="s">
        <v>87</v>
      </c>
      <c r="C21" s="53">
        <v>125.8</v>
      </c>
      <c r="D21" s="53">
        <v>212.8</v>
      </c>
      <c r="E21" s="53">
        <v>338.6</v>
      </c>
      <c r="F21" s="53">
        <v>147.30000000000001</v>
      </c>
      <c r="G21" s="53">
        <v>191.2</v>
      </c>
      <c r="H21" s="53">
        <v>338.5</v>
      </c>
      <c r="I21" s="53">
        <v>144.80000000000001</v>
      </c>
      <c r="J21" s="53">
        <v>193.5</v>
      </c>
      <c r="K21" s="53">
        <v>338.3</v>
      </c>
    </row>
    <row r="22" spans="2:14">
      <c r="B22" s="52" t="s">
        <v>105</v>
      </c>
      <c r="C22" s="53">
        <v>1336</v>
      </c>
      <c r="D22" s="53">
        <v>846.4</v>
      </c>
      <c r="E22" s="53">
        <v>2182.4</v>
      </c>
      <c r="F22" s="53">
        <v>1084</v>
      </c>
      <c r="G22" s="53">
        <v>634</v>
      </c>
      <c r="H22" s="53">
        <v>1718</v>
      </c>
      <c r="I22" s="53">
        <v>1062.4000000000001</v>
      </c>
      <c r="J22" s="53">
        <v>657</v>
      </c>
      <c r="K22" s="53">
        <v>1719.4</v>
      </c>
    </row>
    <row r="23" spans="2:14">
      <c r="B23" s="59" t="s">
        <v>14</v>
      </c>
      <c r="C23" s="54">
        <v>5890.4</v>
      </c>
      <c r="D23" s="54">
        <v>4180.3</v>
      </c>
      <c r="E23" s="54">
        <v>10070.700000000001</v>
      </c>
      <c r="F23" s="54">
        <v>5604.3</v>
      </c>
      <c r="G23" s="54">
        <v>3987.6</v>
      </c>
      <c r="H23" s="54">
        <v>9591.9</v>
      </c>
      <c r="I23" s="54">
        <v>5936.6</v>
      </c>
      <c r="J23" s="54">
        <v>4051.6000000000004</v>
      </c>
      <c r="K23" s="54">
        <v>9988.2000000000007</v>
      </c>
    </row>
    <row r="25" spans="2:14" s="57" customFormat="1" ht="12.75">
      <c r="B25" s="55" t="s">
        <v>15</v>
      </c>
      <c r="C25" s="56"/>
      <c r="D25" s="56"/>
      <c r="E25" s="56"/>
      <c r="F25" s="56"/>
      <c r="G25" s="56"/>
      <c r="H25" s="56"/>
      <c r="I25" s="56"/>
      <c r="J25" s="56"/>
      <c r="K25" s="56"/>
      <c r="M25" s="58"/>
    </row>
    <row r="26" spans="2:14" s="57" customFormat="1" ht="40.9" customHeight="1">
      <c r="B26" s="100" t="s">
        <v>155</v>
      </c>
      <c r="C26" s="100"/>
      <c r="D26" s="100"/>
      <c r="E26" s="100"/>
      <c r="F26" s="100"/>
      <c r="G26" s="100"/>
      <c r="H26" s="100"/>
      <c r="I26" s="100"/>
      <c r="J26" s="100"/>
      <c r="K26" s="100"/>
      <c r="M26" s="58"/>
    </row>
    <row r="27" spans="2:14" s="57" customFormat="1" ht="15" customHeight="1">
      <c r="B27" s="86" t="s">
        <v>169</v>
      </c>
      <c r="C27" s="86"/>
      <c r="D27" s="86"/>
      <c r="E27" s="86"/>
      <c r="F27" s="86"/>
      <c r="G27" s="86"/>
      <c r="H27" s="86"/>
      <c r="I27" s="86"/>
      <c r="J27" s="86"/>
      <c r="K27" s="86"/>
      <c r="L27" s="12"/>
      <c r="M27" s="12"/>
      <c r="N27" s="12"/>
    </row>
  </sheetData>
  <mergeCells count="6">
    <mergeCell ref="I9:K9"/>
    <mergeCell ref="B26:K26"/>
    <mergeCell ref="B27:K27"/>
    <mergeCell ref="B9:B10"/>
    <mergeCell ref="C9:E9"/>
    <mergeCell ref="F9:H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75B2DD4C6E004D86CD6932DB86EFDA" ma:contentTypeVersion="15" ma:contentTypeDescription="Create a new document." ma:contentTypeScope="" ma:versionID="7ce3e9a17f8d405b78cf33abb51f0517">
  <xsd:schema xmlns:xsd="http://www.w3.org/2001/XMLSchema" xmlns:xs="http://www.w3.org/2001/XMLSchema" xmlns:p="http://schemas.microsoft.com/office/2006/metadata/properties" xmlns:ns2="20036566-08b9-4ffb-baef-ce0a27d9bbf5" xmlns:ns3="4db55d4c-26f5-4d33-98c3-60c2c92ba64c" targetNamespace="http://schemas.microsoft.com/office/2006/metadata/properties" ma:root="true" ma:fieldsID="5b7adade439afbe0f80fd0935e7459b5" ns2:_="" ns3:_="">
    <xsd:import namespace="20036566-08b9-4ffb-baef-ce0a27d9bbf5"/>
    <xsd:import namespace="4db55d4c-26f5-4d33-98c3-60c2c92ba6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ServiceLocation" minOccurs="0"/>
                <xsd:element ref="ns2:Team" minOccurs="0"/>
                <xsd:element ref="ns2:team1"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036566-08b9-4ffb-baef-ce0a27d9bb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Team" ma:index="20" nillable="true" ma:displayName="Team" ma:format="Dropdown" ma:internalName="Team">
      <xsd:simpleType>
        <xsd:restriction base="dms:Text">
          <xsd:maxLength value="255"/>
        </xsd:restriction>
      </xsd:simpleType>
    </xsd:element>
    <xsd:element name="team1" ma:index="21" nillable="true" ma:displayName="team1" ma:format="Dropdown" ma:internalName="team1">
      <xsd:simpleType>
        <xsd:restriction base="dms:Text">
          <xsd:maxLength value="255"/>
        </xsd:restriction>
      </xsd:simpleType>
    </xsd:element>
    <xsd:element name="MediaLengthInSeconds" ma:index="22"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db55d4c-26f5-4d33-98c3-60c2c92ba6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eam xmlns="20036566-08b9-4ffb-baef-ce0a27d9bbf5" xsi:nil="true"/>
    <team1 xmlns="20036566-08b9-4ffb-baef-ce0a27d9bbf5" xsi:nil="true"/>
  </documentManagement>
</p:properties>
</file>

<file path=customXml/itemProps1.xml><?xml version="1.0" encoding="utf-8"?>
<ds:datastoreItem xmlns:ds="http://schemas.openxmlformats.org/officeDocument/2006/customXml" ds:itemID="{BBBF7E03-606A-4891-A58C-93645DFB49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036566-08b9-4ffb-baef-ce0a27d9bbf5"/>
    <ds:schemaRef ds:uri="4db55d4c-26f5-4d33-98c3-60c2c92ba6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23BE019-996E-41F4-B6BE-D88C53D8099A}">
  <ds:schemaRefs>
    <ds:schemaRef ds:uri="http://schemas.microsoft.com/sharepoint/v3/contenttype/forms"/>
  </ds:schemaRefs>
</ds:datastoreItem>
</file>

<file path=customXml/itemProps3.xml><?xml version="1.0" encoding="utf-8"?>
<ds:datastoreItem xmlns:ds="http://schemas.openxmlformats.org/officeDocument/2006/customXml" ds:itemID="{CA4C3F85-6DE7-43EC-8B76-33E88BC0A0B1}">
  <ds:schemaRefs>
    <ds:schemaRef ds:uri="http://purl.org/dc/terms/"/>
    <ds:schemaRef ds:uri="20036566-08b9-4ffb-baef-ce0a27d9bbf5"/>
    <ds:schemaRef ds:uri="http://purl.org/dc/dcmitype/"/>
    <ds:schemaRef ds:uri="http://schemas.microsoft.com/office/infopath/2007/PartnerControls"/>
    <ds:schemaRef ds:uri="http://schemas.microsoft.com/office/2006/documentManagement/types"/>
    <ds:schemaRef ds:uri="http://schemas.microsoft.com/office/2006/metadata/properties"/>
    <ds:schemaRef ds:uri="4db55d4c-26f5-4d33-98c3-60c2c92ba64c"/>
    <ds:schemaRef ds:uri="http://schemas.openxmlformats.org/package/2006/metadata/core-properties"/>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Notes</vt:lpstr>
      <vt:lpstr>Zoned Land by Region</vt:lpstr>
      <vt:lpstr>Zoned Land by LGA</vt:lpstr>
      <vt:lpstr>Zoned Land - Breakdown</vt:lpstr>
      <vt:lpstr>Industrial Approvals</vt:lpstr>
      <vt:lpstr>ELDM Audit - Regional Cities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Claire Brooks</dc:creator>
  <cp:keywords/>
  <dc:description/>
  <cp:lastModifiedBy>Kevin Ge</cp:lastModifiedBy>
  <cp:revision/>
  <dcterms:created xsi:type="dcterms:W3CDTF">2018-07-03T04:13:06Z</dcterms:created>
  <dcterms:modified xsi:type="dcterms:W3CDTF">2025-01-21T00:09:25Z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0x010100F575B2DD4C6E004D86CD6932DB86EFDA</vt:lpwstr>
  </property>
</Properties>
</file>